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85" yWindow="0" windowWidth="13200" windowHeight="8220" firstSheet="1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42" i="2"/>
  <c r="R41"/>
  <c r="R40"/>
  <c r="R39"/>
  <c r="R38"/>
  <c r="R37"/>
  <c r="R36"/>
  <c r="R35"/>
  <c r="R34"/>
  <c r="R33"/>
  <c r="R32"/>
  <c r="R28"/>
  <c r="R29"/>
  <c r="R30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16" i="3"/>
  <c r="R17"/>
  <c r="R18"/>
  <c r="R19"/>
  <c r="R20"/>
  <c r="R21"/>
  <c r="R22"/>
  <c r="R23"/>
  <c r="R24"/>
  <c r="R25"/>
  <c r="R26"/>
  <c r="R27"/>
  <c r="R28"/>
  <c r="R29"/>
  <c r="R30"/>
  <c r="R31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32"/>
</calcChain>
</file>

<file path=xl/sharedStrings.xml><?xml version="1.0" encoding="utf-8"?>
<sst xmlns="http://schemas.openxmlformats.org/spreadsheetml/2006/main" count="264" uniqueCount="183">
  <si>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</si>
  <si>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</si>
  <si>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</si>
  <si>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</si>
  <si>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</si>
  <si>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</si>
  <si>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</si>
  <si>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</si>
  <si>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</si>
  <si>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</si>
  <si>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</si>
  <si>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</si>
  <si>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</si>
  <si>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</si>
  <si>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</si>
  <si>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</si>
  <si>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</si>
  <si>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</si>
  <si>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</si>
  <si>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</si>
  <si>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</si>
  <si>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</si>
  <si>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</si>
  <si>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</si>
  <si>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</si>
  <si>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</si>
  <si>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</si>
  <si>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</si>
  <si>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</si>
  <si>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</si>
  <si>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</si>
  <si>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</si>
  <si>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</si>
  <si>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</si>
  <si>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</si>
  <si>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</si>
  <si>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</si>
  <si>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</si>
  <si>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</si>
  <si>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</si>
  <si>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</si>
  <si>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</si>
  <si>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</si>
  <si>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</si>
  <si>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</si>
  <si>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</si>
  <si>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</si>
  <si>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</si>
  <si>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</si>
  <si>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</si>
  <si>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</si>
  <si>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</si>
  <si>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</si>
  <si>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</si>
  <si>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</si>
  <si>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</si>
  <si>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</si>
  <si>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</si>
  <si>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</si>
  <si>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</si>
  <si>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</si>
  <si>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</si>
  <si>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</si>
  <si>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Ремонт и окраска  скамеек 3м, шт</t>
  </si>
  <si>
    <t xml:space="preserve">ПРОЧИЕ, </t>
  </si>
  <si>
    <t>Бетонирование отверстий, м3</t>
  </si>
  <si>
    <t>Плановый осмотр вент каналов в домах с газовым оборудованием, 1 канал</t>
  </si>
  <si>
    <t xml:space="preserve">ЛИФТ, </t>
  </si>
  <si>
    <t>Замена  полов  в  кабине   лифта, кабина</t>
  </si>
  <si>
    <t>Машиностроителей 8</t>
  </si>
  <si>
    <t xml:space="preserve">ЛЕСТНИЧНЫЕ КЛЕТКИ, </t>
  </si>
  <si>
    <t>Установка почтовых ящиков (без стоимости  ящиков), 100 шт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</si>
  <si>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</si>
  <si>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</si>
  <si>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</si>
  <si>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</si>
  <si>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</si>
  <si>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</si>
  <si>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</si>
  <si>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</si>
  <si>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</si>
  <si>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</si>
  <si>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</si>
  <si>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</si>
  <si>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</si>
  <si>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</si>
  <si>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</si>
  <si>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</si>
  <si>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</si>
  <si>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</si>
  <si>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</si>
  <si>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</si>
  <si>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</si>
  <si>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</si>
  <si>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</si>
  <si>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</si>
  <si>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</si>
  <si>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</si>
  <si>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</si>
  <si>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</si>
  <si>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</si>
  <si>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Устройство , замена штепсельного разъема: вилка/ розетка -силового, 1 разъем</t>
  </si>
  <si>
    <t>Замена перегоревшей лампы люминесцентной на лестничных клетках, шт</t>
  </si>
  <si>
    <t>Замена лампы ДРЛ фасадного освещения, шт</t>
  </si>
  <si>
    <t>Замена неисправных участков электрической сети здания  (коммунальное освещение)                     , м</t>
  </si>
  <si>
    <t>Замена, ремонт светильников( РКУ) для ламп ДРЛ  фасадного освещения с помощью вышки, шт</t>
  </si>
  <si>
    <t>Ремонт  щитов, силовой щит</t>
  </si>
  <si>
    <t>Ремонт светильников фасадного освещения, замена плафона "шар"  (1 светильник) с помощью автовышки, шт</t>
  </si>
  <si>
    <t>Подразделение: Участок сантехнического обслуживания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</si>
  <si>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</si>
  <si>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</si>
  <si>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</si>
  <si>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</si>
  <si>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</si>
  <si>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</si>
  <si>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</si>
  <si>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</si>
  <si>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</si>
  <si>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</si>
  <si>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</si>
  <si>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</si>
  <si>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</si>
  <si>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</si>
  <si>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Обследование ВДСВ, ВДСО  и др.  : отслеживание утечек, неисправностей и т.д.  специалистами ( ИТР)  , Подъезд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</si>
  <si>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</si>
  <si>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</si>
  <si>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</si>
  <si>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</si>
  <si>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</si>
  <si>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</si>
  <si>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</si>
  <si>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</si>
  <si>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ливневой системы канализации ( участок ), участок ливн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</si>
  <si>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</si>
  <si>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</si>
  <si>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</si>
  <si>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</si>
  <si>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</si>
  <si>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</si>
  <si>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</si>
  <si>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</si>
  <si>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</si>
  <si>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</si>
  <si>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</si>
  <si>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</si>
  <si>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</si>
  <si>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</si>
  <si>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</si>
  <si>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Работы, производимые при текущем ремонте общего имущества многоквартирного дома, 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</si>
  <si>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</si>
  <si>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</si>
  <si>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</si>
  <si>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26 - 50мм, сборка  </t>
  </si>
  <si>
    <t xml:space="preserve">Замена аварийной сборки ХВС ( ГВС ) Dу32мм, сборка  </t>
  </si>
  <si>
    <t>Замена, установка  кранов (для уборщиц), кран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</si>
  <si>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</si>
  <si>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</si>
  <si>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</si>
  <si>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</si>
  <si>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</si>
  <si>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</si>
  <si>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15мм, участок тр/пр &gt;1м</t>
  </si>
  <si>
    <t>Смена участков трубопровода ЦСО на сварке dy 20 мм, участок тр/пр &gt;1м</t>
  </si>
  <si>
    <t>Смена участков трубопровода ЦСО на сварке dy 40, участок тр/пр &gt;1м</t>
  </si>
  <si>
    <t>Смена участков трубопроводов холод. и горяч. в/снабж-я из стальн. водогазопров. труб на сварке dy 32, участок тр/пр &gt;1м</t>
  </si>
  <si>
    <t>Смена участков трубопроводов холодного  и горячего  водоснабжения из стальных труб на сварке dy 50, участок тр/пр &gt;1м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</si>
  <si>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</si>
  <si>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</si>
  <si>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Замена приборов отопления (аварийные или на лестничных клетках): регистр, радиатор</t>
  </si>
  <si>
    <t>Открытие, закрытие, регулир запорной арматуры систем водоснабжения и центрального отопления доdу40мм, кран</t>
  </si>
  <si>
    <t>Ревизия запорной арматуры без снятия с места dy 26-50, ед-ца арматуры</t>
  </si>
  <si>
    <t xml:space="preserve">Замена аварийной сборки системы отопления dу 25мм, сборка  </t>
  </si>
  <si>
    <t>Смена участков трубопроводов холод. и горяч. водоснабжения из стальных электрос.труб на сварке dy 40, участок тр/пр &gt;1м</t>
  </si>
  <si>
    <t>Осмотр труб горячего водоснабжения ( ГВС ) В КВАРТИРЕ, квартира</t>
  </si>
  <si>
    <t>Смена отдельных участков  канализационных стояков  из ПХВ dy 100 мм, участок канализ &gt; 2м</t>
  </si>
  <si>
    <t>Замена задвижки  на  шаровый кран фланцевый Dу 50мм в теплоузле, узле ввода, кран</t>
  </si>
  <si>
    <t>Смена участков трубопровода ЦСО на сварке dy 32 мм, участок тр/пр &gt;1м</t>
  </si>
  <si>
    <t>Осмотр труб холодного водоснабжения ( ХВС)  в квартире, квартира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</si>
  <si>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</si>
  <si>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</si>
  <si>
    <t>Пробивка отверстий 100см2 в бетонных стенах, перекрытиях, отверстие</t>
  </si>
  <si>
    <t>Установка дренажного насоса , насос</t>
  </si>
  <si>
    <t>Откачка дренажных  и ( или) сточных вод из подвала насосом ( м3), м3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</si>
</sst>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3" xfId="0" applyNumberFormat="1" applyFont="1" applyFill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 indent="8"/>
    </xf>
    <xf numFmtId="0" fontId="3" fillId="0" borderId="4" xfId="0" applyNumberFormat="1" applyFont="1" applyBorder="1" applyAlignment="1">
      <alignment horizontal="left" vertical="top" wrapText="1" indent="8"/>
    </xf>
    <xf numFmtId="0" fontId="3" fillId="0" borderId="3" xfId="0" applyNumberFormat="1" applyFont="1" applyBorder="1" applyAlignment="1">
      <alignment horizontal="left" vertical="top" wrapText="1" indent="8"/>
    </xf>
    <xf numFmtId="1" fontId="0" fillId="0" borderId="2" xfId="0" applyNumberFormat="1" applyFont="1" applyBorder="1" applyAlignment="1">
      <alignment horizontal="left" vertical="top" wrapText="1"/>
    </xf>
    <xf numFmtId="1" fontId="0" fillId="0" borderId="3" xfId="0" applyNumberFormat="1" applyFont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 indent="6"/>
    </xf>
    <xf numFmtId="0" fontId="3" fillId="3" borderId="4" xfId="0" applyNumberFormat="1" applyFont="1" applyFill="1" applyBorder="1" applyAlignment="1">
      <alignment horizontal="left" vertical="top" wrapText="1" indent="6"/>
    </xf>
    <xf numFmtId="0" fontId="3" fillId="3" borderId="3" xfId="0" applyNumberFormat="1" applyFont="1" applyFill="1" applyBorder="1" applyAlignment="1">
      <alignment horizontal="left" vertical="top" wrapText="1" indent="6"/>
    </xf>
    <xf numFmtId="0" fontId="3" fillId="0" borderId="2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2" xfId="0" applyNumberFormat="1" applyFont="1" applyFill="1" applyBorder="1" applyAlignment="1">
      <alignment horizontal="left" vertical="top" wrapText="1" indent="4"/>
    </xf>
    <xf numFmtId="0" fontId="3" fillId="3" borderId="4" xfId="0" applyNumberFormat="1" applyFont="1" applyFill="1" applyBorder="1" applyAlignment="1">
      <alignment horizontal="left" vertical="top" wrapText="1" indent="4"/>
    </xf>
    <xf numFmtId="0" fontId="3" fillId="3" borderId="3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 indent="2"/>
    </xf>
    <xf numFmtId="0" fontId="0" fillId="3" borderId="1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61"/>
  <sheetViews>
    <sheetView workbookViewId="0">
      <pane xSplit="2" ySplit="6" topLeftCell="D28" activePane="bottomRight" state="frozenSplit"/>
      <selection pane="topRight"/>
      <selection pane="bottomLeft"/>
      <selection pane="bottomRight" activeCell="H41" sqref="H4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1.5" style="1" customWidth="1"/>
    <col min="4" max="4" width="8.5" style="1" customWidth="1"/>
    <col min="5" max="5" width="17.83203125" style="1" hidden="1" customWidth="1"/>
    <col min="6" max="13" width="9.33203125" style="1" customWidth="1"/>
    <col min="14" max="15" width="10.5" style="1" customWidth="1"/>
    <col min="16" max="17" width="9.33203125" style="1" customWidth="1"/>
    <col min="18" max="18" width="10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13.35" customHeight="1">
      <c r="A5" s="46" t="s">
        <v>3</v>
      </c>
      <c r="B5" s="46"/>
      <c r="C5" s="46"/>
      <c r="D5" s="46"/>
      <c r="E5" s="4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46" t="s">
        <v>17</v>
      </c>
      <c r="B6" s="46"/>
      <c r="C6" s="46"/>
      <c r="D6" s="46" t="s">
        <v>18</v>
      </c>
      <c r="E6" s="46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1.85" customHeight="1">
      <c r="A7" s="49" t="s">
        <v>69</v>
      </c>
      <c r="B7" s="50"/>
      <c r="C7" s="50"/>
      <c r="D7" s="50"/>
      <c r="E7" s="5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47" t="s">
        <v>20</v>
      </c>
      <c r="B8" s="47"/>
      <c r="C8" s="4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48" t="s">
        <v>21</v>
      </c>
      <c r="B9" s="48"/>
      <c r="C9" s="4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8" t="s">
        <v>39</v>
      </c>
      <c r="B10" s="39"/>
      <c r="C10" s="40"/>
      <c r="D10" s="8"/>
      <c r="E10" s="9"/>
      <c r="F10" s="13"/>
      <c r="G10" s="13"/>
      <c r="H10" s="13"/>
      <c r="I10" s="13"/>
      <c r="J10" s="13"/>
      <c r="K10" s="13"/>
      <c r="L10" s="13"/>
      <c r="M10" s="13"/>
      <c r="N10" s="13"/>
      <c r="O10" s="12">
        <v>1</v>
      </c>
      <c r="P10" s="13"/>
      <c r="Q10" s="13"/>
      <c r="R10" s="12">
        <v>1</v>
      </c>
    </row>
    <row r="11" spans="1:18" ht="11.85" customHeight="1" outlineLevel="3">
      <c r="A11" s="45" t="s">
        <v>22</v>
      </c>
      <c r="B11" s="45"/>
      <c r="C11" s="45"/>
      <c r="D11" s="5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11.85" customHeight="1" outlineLevel="4">
      <c r="A12" s="41" t="s">
        <v>23</v>
      </c>
      <c r="B12" s="41"/>
      <c r="C12" s="41"/>
      <c r="D12" s="8"/>
      <c r="E12" s="9"/>
      <c r="F12" s="13"/>
      <c r="G12" s="13"/>
      <c r="H12" s="13"/>
      <c r="I12" s="13"/>
      <c r="J12" s="13"/>
      <c r="K12" s="12">
        <v>2</v>
      </c>
      <c r="L12" s="13"/>
      <c r="M12" s="13"/>
      <c r="N12" s="13"/>
      <c r="O12" s="13"/>
      <c r="P12" s="13"/>
      <c r="Q12" s="13"/>
      <c r="R12" s="12">
        <v>2</v>
      </c>
    </row>
    <row r="13" spans="1:18" ht="11.85" customHeight="1" outlineLevel="4">
      <c r="A13" s="41" t="s">
        <v>24</v>
      </c>
      <c r="B13" s="41"/>
      <c r="C13" s="41"/>
      <c r="D13" s="8"/>
      <c r="E13" s="9"/>
      <c r="F13" s="13"/>
      <c r="G13" s="13"/>
      <c r="H13" s="13"/>
      <c r="I13" s="13"/>
      <c r="J13" s="13"/>
      <c r="K13" s="12">
        <v>3</v>
      </c>
      <c r="L13" s="13"/>
      <c r="M13" s="13"/>
      <c r="N13" s="13"/>
      <c r="O13" s="13"/>
      <c r="P13" s="13"/>
      <c r="Q13" s="13"/>
      <c r="R13" s="12">
        <v>3</v>
      </c>
    </row>
    <row r="14" spans="1:18" ht="11.85" customHeight="1" outlineLevel="4">
      <c r="A14" s="41" t="s">
        <v>25</v>
      </c>
      <c r="B14" s="41"/>
      <c r="C14" s="41"/>
      <c r="D14" s="8"/>
      <c r="E14" s="9"/>
      <c r="F14" s="13"/>
      <c r="G14" s="13"/>
      <c r="H14" s="13"/>
      <c r="I14" s="13"/>
      <c r="J14" s="13"/>
      <c r="K14" s="12">
        <v>1</v>
      </c>
      <c r="L14" s="13"/>
      <c r="M14" s="13"/>
      <c r="N14" s="13"/>
      <c r="O14" s="13"/>
      <c r="P14" s="13"/>
      <c r="Q14" s="13"/>
      <c r="R14" s="12">
        <v>1</v>
      </c>
    </row>
    <row r="15" spans="1:18" ht="11.85" customHeight="1" outlineLevel="4">
      <c r="A15" s="41" t="s">
        <v>63</v>
      </c>
      <c r="B15" s="41"/>
      <c r="C15" s="41"/>
      <c r="D15" s="8"/>
      <c r="E15" s="9"/>
      <c r="F15" s="13"/>
      <c r="G15" s="13"/>
      <c r="H15" s="13"/>
      <c r="I15" s="13"/>
      <c r="J15" s="13"/>
      <c r="K15" s="12">
        <v>1</v>
      </c>
      <c r="L15" s="13"/>
      <c r="M15" s="13"/>
      <c r="N15" s="13"/>
      <c r="O15" s="13"/>
      <c r="P15" s="13"/>
      <c r="Q15" s="13"/>
      <c r="R15" s="12">
        <v>1</v>
      </c>
    </row>
    <row r="16" spans="1:18" ht="11.85" customHeight="1" outlineLevel="3">
      <c r="A16" s="45" t="s">
        <v>26</v>
      </c>
      <c r="B16" s="45"/>
      <c r="C16" s="45"/>
      <c r="D16" s="5"/>
      <c r="E16" s="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41" t="s">
        <v>27</v>
      </c>
      <c r="B17" s="41"/>
      <c r="C17" s="41"/>
      <c r="D17" s="8"/>
      <c r="E17" s="9"/>
      <c r="F17" s="13"/>
      <c r="G17" s="13"/>
      <c r="H17" s="12">
        <v>0.32</v>
      </c>
      <c r="I17" s="13"/>
      <c r="J17" s="13"/>
      <c r="K17" s="13"/>
      <c r="L17" s="12">
        <v>0.1</v>
      </c>
      <c r="M17" s="13"/>
      <c r="N17" s="13"/>
      <c r="O17" s="13"/>
      <c r="P17" s="13"/>
      <c r="Q17" s="13"/>
      <c r="R17" s="12">
        <v>0.42</v>
      </c>
    </row>
    <row r="18" spans="1:18" ht="11.85" customHeight="1" outlineLevel="3">
      <c r="A18" s="45" t="s">
        <v>70</v>
      </c>
      <c r="B18" s="45"/>
      <c r="C18" s="45"/>
      <c r="D18" s="5"/>
      <c r="E18" s="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1.85" customHeight="1" outlineLevel="4">
      <c r="A19" s="41" t="s">
        <v>71</v>
      </c>
      <c r="B19" s="41"/>
      <c r="C19" s="41"/>
      <c r="D19" s="8"/>
      <c r="E19" s="9"/>
      <c r="F19" s="13"/>
      <c r="G19" s="13"/>
      <c r="H19" s="13"/>
      <c r="I19" s="13"/>
      <c r="J19" s="12">
        <v>0.36</v>
      </c>
      <c r="K19" s="13"/>
      <c r="L19" s="13"/>
      <c r="M19" s="13"/>
      <c r="N19" s="13"/>
      <c r="O19" s="13"/>
      <c r="P19" s="13"/>
      <c r="Q19" s="13"/>
      <c r="R19" s="12">
        <v>0.36</v>
      </c>
    </row>
    <row r="20" spans="1:18" ht="11.85" customHeight="1" outlineLevel="3">
      <c r="A20" s="45" t="s">
        <v>67</v>
      </c>
      <c r="B20" s="45"/>
      <c r="C20" s="45"/>
      <c r="D20" s="5"/>
      <c r="E20" s="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1.85" customHeight="1" outlineLevel="4">
      <c r="A21" s="41" t="s">
        <v>68</v>
      </c>
      <c r="B21" s="41"/>
      <c r="C21" s="41"/>
      <c r="D21" s="8"/>
      <c r="E21" s="9"/>
      <c r="F21" s="13"/>
      <c r="G21" s="13"/>
      <c r="H21" s="13"/>
      <c r="I21" s="13"/>
      <c r="J21" s="13"/>
      <c r="K21" s="13"/>
      <c r="L21" s="12">
        <v>1</v>
      </c>
      <c r="M21" s="13"/>
      <c r="N21" s="13"/>
      <c r="O21" s="13"/>
      <c r="P21" s="13"/>
      <c r="Q21" s="13"/>
      <c r="R21" s="12">
        <v>1</v>
      </c>
    </row>
    <row r="22" spans="1:18" ht="11.85" customHeight="1" outlineLevel="3">
      <c r="A22" s="45" t="s">
        <v>28</v>
      </c>
      <c r="B22" s="45"/>
      <c r="C22" s="45"/>
      <c r="D22" s="5"/>
      <c r="E22" s="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1.85" customHeight="1" outlineLevel="4">
      <c r="A23" s="41" t="s">
        <v>29</v>
      </c>
      <c r="B23" s="41"/>
      <c r="C23" s="41"/>
      <c r="D23" s="8"/>
      <c r="E23" s="9"/>
      <c r="F23" s="13"/>
      <c r="G23" s="13"/>
      <c r="H23" s="13"/>
      <c r="I23" s="13"/>
      <c r="J23" s="12">
        <v>1</v>
      </c>
      <c r="K23" s="12">
        <v>1</v>
      </c>
      <c r="L23" s="12">
        <v>1</v>
      </c>
      <c r="M23" s="13"/>
      <c r="N23" s="13"/>
      <c r="O23" s="13"/>
      <c r="P23" s="13"/>
      <c r="Q23" s="13"/>
      <c r="R23" s="12">
        <v>3</v>
      </c>
    </row>
    <row r="24" spans="1:18" ht="11.85" customHeight="1" outlineLevel="3">
      <c r="A24" s="45" t="s">
        <v>64</v>
      </c>
      <c r="B24" s="45"/>
      <c r="C24" s="45"/>
      <c r="D24" s="5"/>
      <c r="E24" s="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4">
      <c r="A25" s="41" t="s">
        <v>65</v>
      </c>
      <c r="B25" s="41"/>
      <c r="C25" s="41"/>
      <c r="D25" s="8"/>
      <c r="E25" s="9"/>
      <c r="F25" s="13"/>
      <c r="G25" s="13"/>
      <c r="H25" s="13"/>
      <c r="I25" s="12">
        <v>0.03</v>
      </c>
      <c r="J25" s="13"/>
      <c r="K25" s="13"/>
      <c r="L25" s="13"/>
      <c r="M25" s="13"/>
      <c r="N25" s="13"/>
      <c r="O25" s="13"/>
      <c r="P25" s="13"/>
      <c r="Q25" s="13"/>
      <c r="R25" s="12">
        <v>0.03</v>
      </c>
    </row>
    <row r="26" spans="1:18" ht="11.85" customHeight="1" outlineLevel="3">
      <c r="A26" s="45" t="s">
        <v>30</v>
      </c>
      <c r="B26" s="45"/>
      <c r="C26" s="45"/>
      <c r="D26" s="23"/>
      <c r="E26" s="2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1.85" customHeight="1" outlineLevel="4">
      <c r="A27" s="41" t="s">
        <v>31</v>
      </c>
      <c r="B27" s="41"/>
      <c r="C27" s="41"/>
      <c r="D27" s="25"/>
      <c r="E27" s="26"/>
      <c r="F27" s="13"/>
      <c r="G27" s="13"/>
      <c r="H27" s="13"/>
      <c r="I27" s="13"/>
      <c r="J27" s="13"/>
      <c r="K27" s="13"/>
      <c r="L27" s="13"/>
      <c r="M27" s="13"/>
      <c r="N27" s="13"/>
      <c r="O27" s="12">
        <v>90</v>
      </c>
      <c r="P27" s="13"/>
      <c r="Q27" s="13"/>
      <c r="R27" s="12">
        <v>90</v>
      </c>
    </row>
    <row r="28" spans="1:18" ht="11.85" customHeight="1" outlineLevel="2">
      <c r="A28" s="42" t="s">
        <v>32</v>
      </c>
      <c r="B28" s="43"/>
      <c r="C28" s="44"/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1.85" customHeight="1" outlineLevel="3">
      <c r="A29" s="38" t="s">
        <v>47</v>
      </c>
      <c r="B29" s="39"/>
      <c r="C29" s="40"/>
      <c r="D29" s="33">
        <v>2</v>
      </c>
      <c r="E29" s="34"/>
      <c r="F29" s="13"/>
      <c r="G29" s="13"/>
      <c r="H29" s="13"/>
      <c r="I29" s="12">
        <v>6</v>
      </c>
      <c r="K29" s="13"/>
      <c r="L29" s="13"/>
      <c r="M29" s="12">
        <v>6</v>
      </c>
      <c r="O29" s="13"/>
      <c r="P29" s="13"/>
      <c r="Q29" s="13"/>
      <c r="R29" s="12">
        <v>12</v>
      </c>
    </row>
    <row r="30" spans="1:18" ht="11.85" customHeight="1" outlineLevel="3">
      <c r="A30" s="35" t="s">
        <v>22</v>
      </c>
      <c r="B30" s="36"/>
      <c r="C30" s="37"/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1.85" customHeight="1" outlineLevel="4">
      <c r="A31" s="30" t="s">
        <v>33</v>
      </c>
      <c r="B31" s="31"/>
      <c r="C31" s="32"/>
      <c r="D31" s="33">
        <v>1</v>
      </c>
      <c r="E31" s="34"/>
      <c r="F31" s="13"/>
      <c r="G31" s="13"/>
      <c r="H31" s="13"/>
      <c r="I31" s="13"/>
      <c r="J31" s="12">
        <v>34.26</v>
      </c>
      <c r="K31" s="13"/>
      <c r="L31" s="13"/>
      <c r="M31" s="13"/>
      <c r="N31" s="13"/>
      <c r="O31" s="13"/>
      <c r="P31" s="13"/>
      <c r="Q31" s="13"/>
      <c r="R31" s="12">
        <v>34.26</v>
      </c>
    </row>
    <row r="32" spans="1:18" ht="11.85" customHeight="1" outlineLevel="4">
      <c r="A32" s="30" t="s">
        <v>34</v>
      </c>
      <c r="B32" s="31"/>
      <c r="C32" s="32"/>
      <c r="D32" s="33">
        <v>1</v>
      </c>
      <c r="E32" s="34"/>
      <c r="F32" s="13"/>
      <c r="G32" s="13"/>
      <c r="H32" s="13"/>
      <c r="I32" s="13"/>
      <c r="J32" s="12">
        <v>539.1</v>
      </c>
      <c r="K32" s="13"/>
      <c r="L32" s="13"/>
      <c r="M32" s="13"/>
      <c r="N32" s="13"/>
      <c r="O32" s="13"/>
      <c r="P32" s="13"/>
      <c r="Q32" s="13"/>
      <c r="R32" s="12">
        <v>539.1</v>
      </c>
    </row>
    <row r="33" spans="1:18" ht="11.85" customHeight="1" outlineLevel="4">
      <c r="A33" s="30" t="s">
        <v>35</v>
      </c>
      <c r="B33" s="31"/>
      <c r="C33" s="32"/>
      <c r="D33" s="33">
        <v>1</v>
      </c>
      <c r="E33" s="34"/>
      <c r="F33" s="13"/>
      <c r="G33" s="13"/>
      <c r="H33" s="13"/>
      <c r="I33" s="13"/>
      <c r="J33" s="12">
        <v>6</v>
      </c>
      <c r="K33" s="13"/>
      <c r="L33" s="13"/>
      <c r="M33" s="13"/>
      <c r="N33" s="13"/>
      <c r="O33" s="13"/>
      <c r="P33" s="13"/>
      <c r="Q33" s="13"/>
      <c r="R33" s="12">
        <v>6</v>
      </c>
    </row>
    <row r="34" spans="1:18" ht="11.85" customHeight="1" outlineLevel="4">
      <c r="A34" s="30" t="s">
        <v>61</v>
      </c>
      <c r="B34" s="31"/>
      <c r="C34" s="32"/>
      <c r="D34" s="33">
        <v>1</v>
      </c>
      <c r="E34" s="34"/>
      <c r="F34" s="13"/>
      <c r="G34" s="13"/>
      <c r="H34" s="13"/>
      <c r="I34" s="13"/>
      <c r="J34" s="12">
        <v>1.34</v>
      </c>
      <c r="K34" s="13"/>
      <c r="L34" s="13"/>
      <c r="M34" s="13"/>
      <c r="N34" s="13"/>
      <c r="O34" s="13"/>
      <c r="P34" s="13"/>
      <c r="Q34" s="13"/>
      <c r="R34" s="12">
        <v>1.34</v>
      </c>
    </row>
    <row r="35" spans="1:18" ht="11.85" customHeight="1" outlineLevel="4">
      <c r="A35" s="30" t="s">
        <v>36</v>
      </c>
      <c r="B35" s="31"/>
      <c r="C35" s="32"/>
      <c r="D35" s="33">
        <v>1</v>
      </c>
      <c r="E35" s="34"/>
      <c r="F35" s="13"/>
      <c r="G35" s="13"/>
      <c r="H35" s="13"/>
      <c r="I35" s="13"/>
      <c r="J35" s="12">
        <v>6</v>
      </c>
      <c r="K35" s="13"/>
      <c r="L35" s="13"/>
      <c r="M35" s="13"/>
      <c r="N35" s="13"/>
      <c r="O35" s="13"/>
      <c r="P35" s="13"/>
      <c r="Q35" s="13"/>
      <c r="R35" s="12">
        <v>6</v>
      </c>
    </row>
    <row r="36" spans="1:18" ht="11.85" customHeight="1" outlineLevel="3">
      <c r="A36" s="35" t="s">
        <v>37</v>
      </c>
      <c r="B36" s="36"/>
      <c r="C36" s="37"/>
      <c r="D36" s="5"/>
      <c r="E36" s="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1.85" customHeight="1" outlineLevel="4">
      <c r="A37" s="30" t="s">
        <v>38</v>
      </c>
      <c r="B37" s="31"/>
      <c r="C37" s="32"/>
      <c r="D37" s="33">
        <v>1</v>
      </c>
      <c r="E37" s="34"/>
      <c r="F37" s="13"/>
      <c r="G37" s="13"/>
      <c r="H37" s="13"/>
      <c r="I37" s="13"/>
      <c r="J37" s="13"/>
      <c r="K37" s="13"/>
      <c r="L37" s="13"/>
      <c r="M37" s="13"/>
      <c r="N37" s="13"/>
      <c r="O37" s="12">
        <v>430</v>
      </c>
      <c r="P37" s="13"/>
      <c r="Q37" s="13"/>
      <c r="R37" s="12">
        <v>430</v>
      </c>
    </row>
    <row r="38" spans="1:18" ht="11.85" customHeight="1" outlineLevel="4">
      <c r="A38" s="30" t="s">
        <v>66</v>
      </c>
      <c r="B38" s="31"/>
      <c r="C38" s="32"/>
      <c r="D38" s="33">
        <v>2</v>
      </c>
      <c r="E38" s="34"/>
      <c r="F38" s="13"/>
      <c r="G38" s="13"/>
      <c r="H38" s="12">
        <v>6</v>
      </c>
      <c r="I38" s="13"/>
      <c r="J38" s="13"/>
      <c r="K38" s="13"/>
      <c r="L38" s="13"/>
      <c r="M38" s="13"/>
      <c r="N38" s="13"/>
      <c r="O38" s="12">
        <v>6</v>
      </c>
      <c r="P38" s="13"/>
      <c r="Q38" s="13"/>
      <c r="R38" s="12">
        <v>12</v>
      </c>
    </row>
    <row r="39" spans="1:18" ht="11.85" customHeight="1" outlineLevel="3">
      <c r="A39" s="35" t="s">
        <v>40</v>
      </c>
      <c r="B39" s="36"/>
      <c r="C39" s="37"/>
      <c r="D39" s="5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1.85" customHeight="1" outlineLevel="4">
      <c r="A40" s="30" t="s">
        <v>41</v>
      </c>
      <c r="B40" s="31"/>
      <c r="C40" s="32"/>
      <c r="D40" s="33">
        <v>1</v>
      </c>
      <c r="E40" s="34"/>
      <c r="F40" s="13"/>
      <c r="G40" s="13"/>
      <c r="H40" s="13"/>
      <c r="I40" s="13"/>
      <c r="J40" s="13"/>
      <c r="K40" s="13"/>
      <c r="L40" s="13"/>
      <c r="M40" s="13"/>
      <c r="N40" s="22">
        <v>1890</v>
      </c>
      <c r="P40" s="13"/>
      <c r="Q40" s="13"/>
      <c r="R40" s="22">
        <v>1890</v>
      </c>
    </row>
    <row r="41" spans="1:18" ht="11.85" customHeight="1" outlineLevel="4">
      <c r="A41" s="30" t="s">
        <v>42</v>
      </c>
      <c r="B41" s="31"/>
      <c r="C41" s="32"/>
      <c r="D41" s="33">
        <v>1</v>
      </c>
      <c r="E41" s="34"/>
      <c r="F41" s="13"/>
      <c r="G41" s="13"/>
      <c r="H41" s="12">
        <v>0.5</v>
      </c>
      <c r="I41" s="13"/>
      <c r="J41" s="13"/>
      <c r="K41" s="13"/>
      <c r="L41" s="12">
        <v>0.5</v>
      </c>
      <c r="M41" s="13"/>
      <c r="N41" s="12">
        <v>18.899999999999999</v>
      </c>
      <c r="O41" s="13"/>
      <c r="P41" s="13"/>
      <c r="Q41" s="13"/>
      <c r="R41" s="12">
        <v>19.899999999999999</v>
      </c>
    </row>
    <row r="42" spans="1:18" ht="11.85" customHeight="1" outlineLevel="4">
      <c r="A42" s="30" t="s">
        <v>43</v>
      </c>
      <c r="B42" s="31"/>
      <c r="C42" s="32"/>
      <c r="D42" s="33">
        <v>1</v>
      </c>
      <c r="E42" s="34"/>
      <c r="F42" s="13"/>
      <c r="G42" s="13"/>
      <c r="H42" s="13"/>
      <c r="I42" s="13"/>
      <c r="J42" s="13"/>
      <c r="K42" s="13"/>
      <c r="L42" s="13"/>
      <c r="M42" s="13"/>
      <c r="N42" s="12">
        <v>302.5</v>
      </c>
      <c r="O42" s="13"/>
      <c r="P42" s="13"/>
      <c r="Q42" s="13"/>
      <c r="R42" s="12">
        <v>302.5</v>
      </c>
    </row>
    <row r="43" spans="1:18" ht="11.85" customHeight="1" outlineLevel="3">
      <c r="A43" s="35" t="s">
        <v>44</v>
      </c>
      <c r="B43" s="36"/>
      <c r="C43" s="37"/>
      <c r="D43" s="5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1.85" customHeight="1" outlineLevel="4">
      <c r="A44" s="30" t="s">
        <v>45</v>
      </c>
      <c r="B44" s="31"/>
      <c r="C44" s="32"/>
      <c r="D44" s="33">
        <v>1</v>
      </c>
      <c r="E44" s="34"/>
      <c r="F44" s="13"/>
      <c r="G44" s="13"/>
      <c r="H44" s="13"/>
      <c r="I44" s="13"/>
      <c r="J44" s="12">
        <v>14.272</v>
      </c>
      <c r="K44" s="13"/>
      <c r="L44" s="13"/>
      <c r="M44" s="13"/>
      <c r="N44" s="13"/>
      <c r="O44" s="13"/>
      <c r="P44" s="13"/>
      <c r="Q44" s="13"/>
      <c r="R44" s="12">
        <v>14.272</v>
      </c>
    </row>
    <row r="45" spans="1:18" ht="11.85" customHeight="1" outlineLevel="4">
      <c r="A45" s="30" t="s">
        <v>46</v>
      </c>
      <c r="B45" s="31"/>
      <c r="C45" s="32"/>
      <c r="D45" s="33">
        <v>1</v>
      </c>
      <c r="E45" s="34"/>
      <c r="F45" s="13"/>
      <c r="G45" s="13"/>
      <c r="H45" s="13"/>
      <c r="I45" s="13"/>
      <c r="J45" s="12">
        <v>275.39999999999998</v>
      </c>
      <c r="K45" s="13"/>
      <c r="L45" s="13"/>
      <c r="M45" s="13"/>
      <c r="N45" s="13"/>
      <c r="O45" s="13"/>
      <c r="P45" s="13"/>
      <c r="Q45" s="13"/>
      <c r="R45" s="12">
        <v>275.39999999999998</v>
      </c>
    </row>
    <row r="46" spans="1:18" ht="11.85" customHeight="1" outlineLevel="3">
      <c r="A46" s="35" t="s">
        <v>48</v>
      </c>
      <c r="B46" s="36"/>
      <c r="C46" s="37"/>
      <c r="D46" s="5"/>
      <c r="E46" s="6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1.85" customHeight="1" outlineLevel="4">
      <c r="A47" s="30" t="s">
        <v>49</v>
      </c>
      <c r="B47" s="31"/>
      <c r="C47" s="32"/>
      <c r="D47" s="33">
        <v>2</v>
      </c>
      <c r="E47" s="34"/>
      <c r="F47" s="13"/>
      <c r="G47" s="13"/>
      <c r="H47" s="12">
        <v>6</v>
      </c>
      <c r="I47" s="13"/>
      <c r="J47" s="13"/>
      <c r="K47" s="13"/>
      <c r="L47" s="13"/>
      <c r="M47" s="13"/>
      <c r="N47" s="13"/>
      <c r="O47" s="12">
        <v>6</v>
      </c>
      <c r="P47" s="13"/>
      <c r="Q47" s="13"/>
      <c r="R47" s="12">
        <v>12</v>
      </c>
    </row>
    <row r="48" spans="1:18" ht="11.85" customHeight="1" outlineLevel="3">
      <c r="A48" s="35" t="s">
        <v>50</v>
      </c>
      <c r="B48" s="36"/>
      <c r="C48" s="37"/>
      <c r="D48" s="5"/>
      <c r="E48" s="6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1.85" customHeight="1" outlineLevel="4">
      <c r="A49" s="30" t="s">
        <v>56</v>
      </c>
      <c r="B49" s="31"/>
      <c r="C49" s="32"/>
      <c r="D49" s="33">
        <v>1</v>
      </c>
      <c r="E49" s="34"/>
      <c r="F49" s="13"/>
      <c r="G49" s="13"/>
      <c r="H49" s="13"/>
      <c r="I49" s="12">
        <v>0.1</v>
      </c>
      <c r="J49" s="13"/>
      <c r="K49" s="13"/>
      <c r="L49" s="13"/>
      <c r="M49" s="13"/>
      <c r="N49" s="12">
        <v>167.4</v>
      </c>
      <c r="O49" s="13"/>
      <c r="P49" s="13"/>
      <c r="Q49" s="13"/>
      <c r="R49" s="12">
        <v>167.5</v>
      </c>
    </row>
    <row r="50" spans="1:18" ht="11.85" customHeight="1" outlineLevel="4">
      <c r="A50" s="30" t="s">
        <v>51</v>
      </c>
      <c r="B50" s="31"/>
      <c r="C50" s="32"/>
      <c r="D50" s="33">
        <v>1</v>
      </c>
      <c r="E50" s="34"/>
      <c r="F50" s="13"/>
      <c r="G50" s="13"/>
      <c r="H50" s="13"/>
      <c r="I50" s="13"/>
      <c r="J50" s="12">
        <v>7</v>
      </c>
      <c r="K50" s="12">
        <v>1</v>
      </c>
      <c r="L50" s="12">
        <v>1</v>
      </c>
      <c r="M50" s="13"/>
      <c r="N50" s="13"/>
      <c r="O50" s="13"/>
      <c r="P50" s="13"/>
      <c r="Q50" s="13"/>
      <c r="R50" s="12">
        <v>9</v>
      </c>
    </row>
    <row r="51" spans="1:18" ht="11.85" customHeight="1" outlineLevel="4">
      <c r="A51" s="30" t="s">
        <v>52</v>
      </c>
      <c r="B51" s="31"/>
      <c r="C51" s="32"/>
      <c r="D51" s="33">
        <v>1</v>
      </c>
      <c r="E51" s="34"/>
      <c r="F51" s="13"/>
      <c r="G51" s="13"/>
      <c r="H51" s="13"/>
      <c r="I51" s="13"/>
      <c r="J51" s="13"/>
      <c r="K51" s="12">
        <v>6</v>
      </c>
      <c r="L51" s="13"/>
      <c r="M51" s="13"/>
      <c r="N51" s="13"/>
      <c r="O51" s="13"/>
      <c r="P51" s="13"/>
      <c r="Q51" s="13"/>
      <c r="R51" s="12">
        <v>6</v>
      </c>
    </row>
    <row r="52" spans="1:18" ht="11.85" customHeight="1" outlineLevel="4">
      <c r="A52" s="30" t="s">
        <v>53</v>
      </c>
      <c r="B52" s="31"/>
      <c r="C52" s="32"/>
      <c r="D52" s="33">
        <v>2</v>
      </c>
      <c r="E52" s="34"/>
      <c r="F52" s="13"/>
      <c r="G52" s="13"/>
      <c r="H52" s="12">
        <v>231.6</v>
      </c>
      <c r="I52" s="13"/>
      <c r="J52" s="13"/>
      <c r="K52" s="13"/>
      <c r="L52" s="13"/>
      <c r="M52" s="13"/>
      <c r="N52" s="13"/>
      <c r="O52" s="12">
        <v>231.6</v>
      </c>
      <c r="P52" s="13"/>
      <c r="Q52" s="13"/>
      <c r="R52" s="12">
        <v>463.2</v>
      </c>
    </row>
    <row r="53" spans="1:18" ht="11.85" customHeight="1" outlineLevel="4">
      <c r="A53" s="30" t="s">
        <v>54</v>
      </c>
      <c r="B53" s="31"/>
      <c r="C53" s="32"/>
      <c r="D53" s="33">
        <v>1</v>
      </c>
      <c r="E53" s="34"/>
      <c r="F53" s="13"/>
      <c r="G53" s="13"/>
      <c r="H53" s="13"/>
      <c r="I53" s="13"/>
      <c r="J53" s="13"/>
      <c r="K53" s="13"/>
      <c r="L53" s="13"/>
      <c r="M53" s="13"/>
      <c r="N53" s="12">
        <v>87.724999999999994</v>
      </c>
      <c r="O53" s="13"/>
      <c r="P53" s="13"/>
      <c r="Q53" s="13"/>
      <c r="R53" s="12">
        <v>87.724999999999994</v>
      </c>
    </row>
    <row r="54" spans="1:18" ht="11.85" customHeight="1" outlineLevel="4">
      <c r="A54" s="30" t="s">
        <v>55</v>
      </c>
      <c r="B54" s="31"/>
      <c r="C54" s="32"/>
      <c r="D54" s="33">
        <v>1</v>
      </c>
      <c r="E54" s="34"/>
      <c r="F54" s="13"/>
      <c r="G54" s="13"/>
      <c r="H54" s="13"/>
      <c r="I54" s="13"/>
      <c r="J54" s="13"/>
      <c r="K54" s="13"/>
      <c r="L54" s="13"/>
      <c r="M54" s="13"/>
      <c r="N54" s="12">
        <v>48</v>
      </c>
      <c r="O54" s="13"/>
      <c r="P54" s="13"/>
      <c r="Q54" s="13"/>
      <c r="R54" s="12">
        <v>48</v>
      </c>
    </row>
    <row r="55" spans="1:18" ht="11.85" customHeight="1" outlineLevel="3">
      <c r="A55" s="35" t="s">
        <v>30</v>
      </c>
      <c r="B55" s="36"/>
      <c r="C55" s="37"/>
      <c r="D55" s="5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11.85" customHeight="1" outlineLevel="4">
      <c r="A56" s="30" t="s">
        <v>57</v>
      </c>
      <c r="B56" s="31"/>
      <c r="C56" s="32"/>
      <c r="D56" s="33">
        <v>1</v>
      </c>
      <c r="E56" s="34"/>
      <c r="F56" s="13"/>
      <c r="G56" s="13"/>
      <c r="H56" s="13"/>
      <c r="I56" s="13"/>
      <c r="J56" s="12">
        <v>6</v>
      </c>
      <c r="K56" s="13"/>
      <c r="L56" s="13"/>
      <c r="M56" s="13"/>
      <c r="N56" s="13"/>
      <c r="O56" s="13"/>
      <c r="P56" s="13"/>
      <c r="Q56" s="13"/>
      <c r="R56" s="12">
        <v>6</v>
      </c>
    </row>
    <row r="57" spans="1:18" ht="11.85" customHeight="1" outlineLevel="4">
      <c r="A57" s="30" t="s">
        <v>62</v>
      </c>
      <c r="B57" s="31"/>
      <c r="C57" s="32"/>
      <c r="D57" s="33">
        <v>1</v>
      </c>
      <c r="E57" s="34"/>
      <c r="F57" s="13"/>
      <c r="G57" s="13"/>
      <c r="H57" s="13"/>
      <c r="I57" s="13"/>
      <c r="J57" s="12">
        <v>875</v>
      </c>
      <c r="K57" s="13"/>
      <c r="L57" s="13"/>
      <c r="M57" s="13"/>
      <c r="N57" s="13"/>
      <c r="O57" s="13"/>
      <c r="P57" s="13"/>
      <c r="Q57" s="13"/>
      <c r="R57" s="12">
        <v>875</v>
      </c>
    </row>
    <row r="58" spans="1:18" ht="11.85" customHeight="1" outlineLevel="4">
      <c r="A58" s="30" t="s">
        <v>58</v>
      </c>
      <c r="B58" s="31"/>
      <c r="C58" s="32"/>
      <c r="D58" s="33">
        <v>1</v>
      </c>
      <c r="E58" s="34"/>
      <c r="F58" s="13"/>
      <c r="G58" s="13"/>
      <c r="H58" s="13"/>
      <c r="I58" s="13"/>
      <c r="J58" s="12">
        <v>7</v>
      </c>
      <c r="K58" s="13"/>
      <c r="L58" s="13"/>
      <c r="M58" s="13"/>
      <c r="N58" s="13"/>
      <c r="O58" s="13"/>
      <c r="P58" s="13"/>
      <c r="Q58" s="13"/>
      <c r="R58" s="12">
        <v>7</v>
      </c>
    </row>
    <row r="59" spans="1:18" ht="11.85" customHeight="1" outlineLevel="3">
      <c r="A59" s="35" t="s">
        <v>59</v>
      </c>
      <c r="B59" s="36"/>
      <c r="C59" s="37"/>
      <c r="D59" s="5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ht="11.85" customHeight="1" outlineLevel="4">
      <c r="A60" s="30" t="s">
        <v>60</v>
      </c>
      <c r="B60" s="31"/>
      <c r="C60" s="32"/>
      <c r="D60" s="33">
        <v>2</v>
      </c>
      <c r="E60" s="34"/>
      <c r="F60" s="13"/>
      <c r="G60" s="13"/>
      <c r="H60" s="12">
        <v>8</v>
      </c>
      <c r="I60" s="13"/>
      <c r="J60" s="13"/>
      <c r="K60" s="13"/>
      <c r="L60" s="13"/>
      <c r="M60" s="13"/>
      <c r="N60" s="13"/>
      <c r="O60" s="12">
        <v>8</v>
      </c>
      <c r="P60" s="13"/>
      <c r="Q60" s="13"/>
      <c r="R60" s="22">
        <v>16</v>
      </c>
    </row>
    <row r="61" spans="1:18" ht="12.75">
      <c r="A61" s="27" t="s">
        <v>16</v>
      </c>
      <c r="B61" s="28"/>
      <c r="C61" s="28"/>
      <c r="D61" s="28"/>
      <c r="E61" s="2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</sheetData>
  <mergeCells count="82">
    <mergeCell ref="A31:C31"/>
    <mergeCell ref="D31:E31"/>
    <mergeCell ref="A30:C30"/>
    <mergeCell ref="A17:C17"/>
    <mergeCell ref="A5:E5"/>
    <mergeCell ref="A6:C6"/>
    <mergeCell ref="D6:E6"/>
    <mergeCell ref="A8:C8"/>
    <mergeCell ref="A9:C9"/>
    <mergeCell ref="A7:E7"/>
    <mergeCell ref="A15:C15"/>
    <mergeCell ref="A16:C16"/>
    <mergeCell ref="A11:C11"/>
    <mergeCell ref="D29:E29"/>
    <mergeCell ref="A20:C20"/>
    <mergeCell ref="A24:C24"/>
    <mergeCell ref="A18:C18"/>
    <mergeCell ref="A19:C19"/>
    <mergeCell ref="A10:C10"/>
    <mergeCell ref="A47:C47"/>
    <mergeCell ref="D47:E47"/>
    <mergeCell ref="A43:C43"/>
    <mergeCell ref="A44:C44"/>
    <mergeCell ref="A46:C46"/>
    <mergeCell ref="A12:C12"/>
    <mergeCell ref="A13:C13"/>
    <mergeCell ref="A14:C14"/>
    <mergeCell ref="A23:C23"/>
    <mergeCell ref="A27:C27"/>
    <mergeCell ref="A28:C28"/>
    <mergeCell ref="A25:C25"/>
    <mergeCell ref="A26:C26"/>
    <mergeCell ref="A21:C21"/>
    <mergeCell ref="A22:C22"/>
    <mergeCell ref="D44:E44"/>
    <mergeCell ref="A39:C39"/>
    <mergeCell ref="A38:C38"/>
    <mergeCell ref="A42:C42"/>
    <mergeCell ref="D42:E42"/>
    <mergeCell ref="D38:E38"/>
    <mergeCell ref="D40:E40"/>
    <mergeCell ref="A40:C40"/>
    <mergeCell ref="A32:C32"/>
    <mergeCell ref="A41:C41"/>
    <mergeCell ref="D41:E41"/>
    <mergeCell ref="D34:E34"/>
    <mergeCell ref="A35:C35"/>
    <mergeCell ref="D35:E35"/>
    <mergeCell ref="D32:E32"/>
    <mergeCell ref="A37:C37"/>
    <mergeCell ref="D37:E37"/>
    <mergeCell ref="A33:C33"/>
    <mergeCell ref="D33:E33"/>
    <mergeCell ref="A34:C34"/>
    <mergeCell ref="A36:C36"/>
    <mergeCell ref="D49:E49"/>
    <mergeCell ref="A51:C51"/>
    <mergeCell ref="D51:E51"/>
    <mergeCell ref="A45:C45"/>
    <mergeCell ref="D45:E45"/>
    <mergeCell ref="A57:C57"/>
    <mergeCell ref="A29:C29"/>
    <mergeCell ref="A50:C50"/>
    <mergeCell ref="D50:E50"/>
    <mergeCell ref="D57:E57"/>
    <mergeCell ref="A53:C53"/>
    <mergeCell ref="D53:E53"/>
    <mergeCell ref="A54:C54"/>
    <mergeCell ref="A52:C52"/>
    <mergeCell ref="D52:E52"/>
    <mergeCell ref="A48:C48"/>
    <mergeCell ref="A55:C55"/>
    <mergeCell ref="A56:C56"/>
    <mergeCell ref="D56:E56"/>
    <mergeCell ref="D54:E54"/>
    <mergeCell ref="A49:C49"/>
    <mergeCell ref="A61:E61"/>
    <mergeCell ref="A58:C58"/>
    <mergeCell ref="D58:E58"/>
    <mergeCell ref="A59:C59"/>
    <mergeCell ref="A60:C60"/>
    <mergeCell ref="D60:E60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2"/>
  <sheetViews>
    <sheetView tabSelected="1" topLeftCell="A13" workbookViewId="0">
      <selection activeCell="N39" sqref="N39"/>
    </sheetView>
  </sheetViews>
  <sheetFormatPr defaultRowHeight="11.25"/>
  <cols>
    <col min="3" max="4" width="59.83203125" customWidth="1"/>
    <col min="5" max="5" width="9.33203125" style="17"/>
    <col min="6" max="17" width="9.5" bestFit="1" customWidth="1"/>
    <col min="18" max="18" width="10.6640625" bestFit="1" customWidth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108</v>
      </c>
    </row>
    <row r="3" spans="1:18" ht="12.75">
      <c r="C3" s="2" t="s">
        <v>2</v>
      </c>
    </row>
    <row r="4" spans="1:18" s="1" customFormat="1">
      <c r="E4" s="17"/>
    </row>
    <row r="5" spans="1:18" ht="25.5">
      <c r="A5" s="46" t="s">
        <v>3</v>
      </c>
      <c r="B5" s="46"/>
      <c r="C5" s="46"/>
      <c r="D5" s="46"/>
      <c r="E5" s="4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46" t="s">
        <v>17</v>
      </c>
      <c r="B6" s="46"/>
      <c r="C6" s="46"/>
      <c r="D6" s="46"/>
      <c r="E6" s="18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>
      <c r="A7" s="54" t="s">
        <v>69</v>
      </c>
      <c r="B7" s="54"/>
      <c r="C7" s="54"/>
      <c r="D7" s="54"/>
      <c r="E7" s="5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55" t="s">
        <v>109</v>
      </c>
      <c r="B8" s="55"/>
      <c r="C8" s="55"/>
      <c r="D8" s="55"/>
      <c r="E8" s="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6" t="s">
        <v>110</v>
      </c>
      <c r="B9" s="56"/>
      <c r="C9" s="56"/>
      <c r="D9" s="56"/>
      <c r="E9" s="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53" t="s">
        <v>111</v>
      </c>
      <c r="B10" s="53"/>
      <c r="C10" s="53"/>
      <c r="D10" s="53"/>
      <c r="E10" s="21">
        <v>1</v>
      </c>
      <c r="F10" s="13"/>
      <c r="G10" s="13"/>
      <c r="H10" s="13"/>
      <c r="I10" s="13"/>
      <c r="J10" s="13"/>
      <c r="K10" s="13"/>
      <c r="L10" s="12">
        <v>2</v>
      </c>
      <c r="M10" s="13"/>
      <c r="N10" s="13"/>
      <c r="O10" s="13"/>
      <c r="P10" s="13"/>
      <c r="Q10" s="13"/>
      <c r="R10" s="12">
        <v>2</v>
      </c>
    </row>
    <row r="11" spans="1:18" ht="12.75">
      <c r="A11" s="53" t="s">
        <v>112</v>
      </c>
      <c r="B11" s="53"/>
      <c r="C11" s="53"/>
      <c r="D11" s="53"/>
      <c r="E11" s="21">
        <v>1</v>
      </c>
      <c r="F11" s="13"/>
      <c r="G11" s="13"/>
      <c r="H11" s="13"/>
      <c r="I11" s="13"/>
      <c r="J11" s="13"/>
      <c r="K11" s="13"/>
      <c r="L11" s="12">
        <v>1</v>
      </c>
      <c r="M11" s="13"/>
      <c r="N11" s="12">
        <v>1</v>
      </c>
      <c r="O11" s="13"/>
      <c r="P11" s="13"/>
      <c r="Q11" s="13"/>
      <c r="R11" s="12">
        <v>2</v>
      </c>
    </row>
    <row r="12" spans="1:18" ht="12.75">
      <c r="A12" s="53" t="s">
        <v>113</v>
      </c>
      <c r="B12" s="53"/>
      <c r="C12" s="53"/>
      <c r="D12" s="53"/>
      <c r="E12" s="21">
        <v>1</v>
      </c>
      <c r="F12" s="13"/>
      <c r="G12" s="13"/>
      <c r="H12" s="13"/>
      <c r="I12" s="13"/>
      <c r="J12" s="13"/>
      <c r="K12" s="13"/>
      <c r="L12" s="12">
        <v>1</v>
      </c>
      <c r="M12" s="13"/>
      <c r="N12" s="12">
        <v>1</v>
      </c>
      <c r="O12" s="13"/>
      <c r="P12" s="13"/>
      <c r="Q12" s="13"/>
      <c r="R12" s="12">
        <v>2</v>
      </c>
    </row>
    <row r="13" spans="1:18" ht="12.75">
      <c r="A13" s="53" t="s">
        <v>114</v>
      </c>
      <c r="B13" s="53"/>
      <c r="C13" s="53"/>
      <c r="D13" s="53"/>
      <c r="E13" s="21">
        <v>1</v>
      </c>
      <c r="F13" s="13"/>
      <c r="G13" s="13"/>
      <c r="H13" s="13"/>
      <c r="I13" s="13"/>
      <c r="J13" s="12">
        <v>1</v>
      </c>
      <c r="K13" s="13"/>
      <c r="L13" s="12">
        <v>1</v>
      </c>
      <c r="M13" s="13"/>
      <c r="N13" s="13"/>
      <c r="O13" s="13"/>
      <c r="P13" s="13"/>
      <c r="Q13" s="13"/>
      <c r="R13" s="12">
        <v>2</v>
      </c>
    </row>
    <row r="14" spans="1:18" ht="12.75">
      <c r="A14" s="53" t="s">
        <v>115</v>
      </c>
      <c r="B14" s="53"/>
      <c r="C14" s="53"/>
      <c r="D14" s="53"/>
      <c r="E14" s="21">
        <v>1</v>
      </c>
      <c r="F14" s="13"/>
      <c r="G14" s="13"/>
      <c r="H14" s="13"/>
      <c r="I14" s="13"/>
      <c r="J14" s="13"/>
      <c r="K14" s="13"/>
      <c r="L14" s="12">
        <v>1</v>
      </c>
      <c r="M14" s="12">
        <v>1</v>
      </c>
      <c r="N14" s="13"/>
      <c r="O14" s="13"/>
      <c r="P14" s="13"/>
      <c r="Q14" s="13"/>
      <c r="R14" s="12">
        <v>2</v>
      </c>
    </row>
    <row r="15" spans="1:18" ht="12.75">
      <c r="A15" s="53" t="s">
        <v>166</v>
      </c>
      <c r="B15" s="53"/>
      <c r="C15" s="53"/>
      <c r="D15" s="53"/>
      <c r="E15" s="21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1</v>
      </c>
      <c r="P15" s="13"/>
      <c r="Q15" s="13"/>
      <c r="R15" s="12">
        <v>1</v>
      </c>
    </row>
    <row r="16" spans="1:18" ht="12.75">
      <c r="A16" s="53" t="s">
        <v>116</v>
      </c>
      <c r="B16" s="53"/>
      <c r="C16" s="53"/>
      <c r="D16" s="53"/>
      <c r="E16" s="20"/>
      <c r="F16" s="12">
        <v>3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">
        <f t="shared" ref="R16:R31" si="0">SUM(F16:Q16)</f>
        <v>3</v>
      </c>
    </row>
    <row r="17" spans="1:18" ht="12.75">
      <c r="A17" s="53" t="s">
        <v>117</v>
      </c>
      <c r="B17" s="53"/>
      <c r="C17" s="53"/>
      <c r="D17" s="53"/>
      <c r="E17" s="21">
        <v>1</v>
      </c>
      <c r="F17" s="13"/>
      <c r="G17" s="13"/>
      <c r="H17" s="13"/>
      <c r="I17" s="13"/>
      <c r="J17" s="12">
        <v>1</v>
      </c>
      <c r="K17" s="13"/>
      <c r="L17" s="13"/>
      <c r="M17" s="13"/>
      <c r="N17" s="13"/>
      <c r="O17" s="13"/>
      <c r="P17" s="13"/>
      <c r="Q17" s="13"/>
      <c r="R17" s="12">
        <f t="shared" si="0"/>
        <v>1</v>
      </c>
    </row>
    <row r="18" spans="1:18" ht="12.75">
      <c r="A18" s="53" t="s">
        <v>118</v>
      </c>
      <c r="B18" s="53"/>
      <c r="C18" s="53"/>
      <c r="D18" s="53"/>
      <c r="E18" s="21">
        <v>1</v>
      </c>
      <c r="F18" s="13"/>
      <c r="G18" s="13"/>
      <c r="H18" s="13"/>
      <c r="I18" s="13"/>
      <c r="J18" s="13"/>
      <c r="K18" s="13"/>
      <c r="L18" s="12">
        <v>24.92</v>
      </c>
      <c r="M18" s="13"/>
      <c r="N18" s="13"/>
      <c r="O18" s="13"/>
      <c r="P18" s="13"/>
      <c r="Q18" s="13"/>
      <c r="R18" s="12">
        <f t="shared" si="0"/>
        <v>24.92</v>
      </c>
    </row>
    <row r="19" spans="1:18" ht="12.75">
      <c r="A19" s="53" t="s">
        <v>119</v>
      </c>
      <c r="B19" s="53"/>
      <c r="C19" s="53"/>
      <c r="D19" s="53"/>
      <c r="E19" s="20"/>
      <c r="F19" s="12">
        <v>2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>
        <f t="shared" si="0"/>
        <v>2</v>
      </c>
    </row>
    <row r="20" spans="1:18" ht="12.75">
      <c r="A20" s="53" t="s">
        <v>120</v>
      </c>
      <c r="B20" s="53"/>
      <c r="C20" s="53"/>
      <c r="D20" s="53"/>
      <c r="E20" s="21">
        <v>1</v>
      </c>
      <c r="F20" s="13"/>
      <c r="G20" s="13"/>
      <c r="H20" s="13"/>
      <c r="I20" s="13"/>
      <c r="J20" s="13"/>
      <c r="K20" s="13"/>
      <c r="L20" s="13"/>
      <c r="M20" s="13"/>
      <c r="N20" s="13"/>
      <c r="O20" s="12">
        <v>24.92</v>
      </c>
      <c r="P20" s="13"/>
      <c r="Q20" s="13"/>
      <c r="R20" s="12">
        <f t="shared" si="0"/>
        <v>24.92</v>
      </c>
    </row>
    <row r="21" spans="1:18" ht="12.75">
      <c r="A21" s="53" t="s">
        <v>121</v>
      </c>
      <c r="B21" s="53"/>
      <c r="C21" s="53"/>
      <c r="D21" s="53"/>
      <c r="E21" s="21">
        <v>1</v>
      </c>
      <c r="F21" s="13"/>
      <c r="G21" s="13"/>
      <c r="H21" s="13"/>
      <c r="I21" s="13"/>
      <c r="J21" s="13"/>
      <c r="K21" s="13"/>
      <c r="L21" s="12">
        <v>27</v>
      </c>
      <c r="M21" s="13"/>
      <c r="N21" s="13"/>
      <c r="O21" s="13"/>
      <c r="P21" s="13"/>
      <c r="Q21" s="13"/>
      <c r="R21" s="12">
        <f t="shared" si="0"/>
        <v>27</v>
      </c>
    </row>
    <row r="22" spans="1:18" ht="12.75">
      <c r="A22" s="53" t="s">
        <v>122</v>
      </c>
      <c r="B22" s="53"/>
      <c r="C22" s="53"/>
      <c r="D22" s="53"/>
      <c r="E22" s="21">
        <v>1</v>
      </c>
      <c r="F22" s="13"/>
      <c r="G22" s="13"/>
      <c r="H22" s="13"/>
      <c r="I22" s="13"/>
      <c r="J22" s="13"/>
      <c r="K22" s="13"/>
      <c r="L22" s="12">
        <v>8</v>
      </c>
      <c r="M22" s="13"/>
      <c r="N22" s="13"/>
      <c r="O22" s="13"/>
      <c r="P22" s="13"/>
      <c r="Q22" s="13"/>
      <c r="R22" s="12">
        <f t="shared" si="0"/>
        <v>8</v>
      </c>
    </row>
    <row r="23" spans="1:18" ht="12.75">
      <c r="A23" s="53" t="s">
        <v>167</v>
      </c>
      <c r="B23" s="53"/>
      <c r="C23" s="53"/>
      <c r="D23" s="53"/>
      <c r="E23" s="21">
        <v>1</v>
      </c>
      <c r="F23" s="13"/>
      <c r="G23" s="13"/>
      <c r="H23" s="13"/>
      <c r="I23" s="13"/>
      <c r="J23" s="13"/>
      <c r="K23" s="13"/>
      <c r="L23" s="12">
        <v>2</v>
      </c>
      <c r="M23" s="13"/>
      <c r="N23" s="13"/>
      <c r="O23" s="13"/>
      <c r="P23" s="13"/>
      <c r="Q23" s="13"/>
      <c r="R23" s="12">
        <f t="shared" si="0"/>
        <v>2</v>
      </c>
    </row>
    <row r="24" spans="1:18" ht="12.75">
      <c r="A24" s="53" t="s">
        <v>123</v>
      </c>
      <c r="B24" s="53"/>
      <c r="C24" s="53"/>
      <c r="D24" s="53"/>
      <c r="E24" s="21">
        <v>2</v>
      </c>
      <c r="F24" s="12">
        <v>1</v>
      </c>
      <c r="G24" s="13"/>
      <c r="H24" s="13"/>
      <c r="I24" s="13"/>
      <c r="J24" s="13"/>
      <c r="K24" s="13"/>
      <c r="L24" s="13"/>
      <c r="M24" s="13"/>
      <c r="N24" s="12">
        <v>6</v>
      </c>
      <c r="O24" s="13"/>
      <c r="P24" s="13"/>
      <c r="Q24" s="13"/>
      <c r="R24" s="12">
        <f t="shared" si="0"/>
        <v>7</v>
      </c>
    </row>
    <row r="25" spans="1:18" ht="12.75">
      <c r="A25" s="53" t="s">
        <v>124</v>
      </c>
      <c r="B25" s="53"/>
      <c r="C25" s="53"/>
      <c r="D25" s="53"/>
      <c r="E25" s="21">
        <v>1</v>
      </c>
      <c r="F25" s="13"/>
      <c r="G25" s="13"/>
      <c r="H25" s="13"/>
      <c r="I25" s="13"/>
      <c r="J25" s="13"/>
      <c r="K25" s="13"/>
      <c r="L25" s="12">
        <v>45.73</v>
      </c>
      <c r="M25" s="13"/>
      <c r="N25" s="13"/>
      <c r="O25" s="13"/>
      <c r="P25" s="13"/>
      <c r="Q25" s="13"/>
      <c r="R25" s="12">
        <f t="shared" si="0"/>
        <v>45.73</v>
      </c>
    </row>
    <row r="26" spans="1:18" ht="12.75">
      <c r="A26" s="53" t="s">
        <v>125</v>
      </c>
      <c r="B26" s="53"/>
      <c r="C26" s="53"/>
      <c r="D26" s="53"/>
      <c r="E26" s="21">
        <v>12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f t="shared" si="0"/>
        <v>12</v>
      </c>
    </row>
    <row r="27" spans="1:18" ht="12.75">
      <c r="A27" s="53" t="s">
        <v>126</v>
      </c>
      <c r="B27" s="53"/>
      <c r="C27" s="53"/>
      <c r="D27" s="53"/>
      <c r="E27" s="21">
        <v>2</v>
      </c>
      <c r="G27" s="13"/>
      <c r="H27" s="13"/>
      <c r="I27" s="12">
        <v>6</v>
      </c>
      <c r="J27" s="13"/>
      <c r="K27" s="13"/>
      <c r="L27" s="13"/>
      <c r="M27" s="13"/>
      <c r="N27" s="12">
        <v>6</v>
      </c>
      <c r="O27" s="13"/>
      <c r="P27" s="13"/>
      <c r="Q27" s="13"/>
      <c r="R27" s="12">
        <f>SUM(G27:Q27)</f>
        <v>12</v>
      </c>
    </row>
    <row r="28" spans="1:18" ht="12.75">
      <c r="A28" s="53" t="s">
        <v>127</v>
      </c>
      <c r="B28" s="53"/>
      <c r="C28" s="53"/>
      <c r="D28" s="53"/>
      <c r="E28" s="21"/>
      <c r="F28" s="13"/>
      <c r="G28" s="13"/>
      <c r="H28" s="13"/>
      <c r="I28" s="13"/>
      <c r="J28" s="12">
        <v>1.86</v>
      </c>
      <c r="K28" s="13"/>
      <c r="L28" s="13"/>
      <c r="M28" s="13"/>
      <c r="N28" s="13"/>
      <c r="O28" s="13"/>
      <c r="P28" s="13"/>
      <c r="Q28" s="13"/>
      <c r="R28" s="12">
        <f t="shared" si="0"/>
        <v>1.86</v>
      </c>
    </row>
    <row r="29" spans="1:18" ht="12.75">
      <c r="A29" s="53" t="s">
        <v>178</v>
      </c>
      <c r="B29" s="53"/>
      <c r="C29" s="53"/>
      <c r="D29" s="53"/>
      <c r="E29" s="21">
        <v>12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f t="shared" si="0"/>
        <v>12</v>
      </c>
    </row>
    <row r="30" spans="1:18" ht="12.75">
      <c r="A30" s="53" t="s">
        <v>179</v>
      </c>
      <c r="B30" s="53"/>
      <c r="C30" s="53"/>
      <c r="D30" s="53"/>
      <c r="E30" s="21">
        <v>12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f t="shared" si="0"/>
        <v>12</v>
      </c>
    </row>
    <row r="31" spans="1:18" ht="12.75">
      <c r="A31" s="53" t="s">
        <v>128</v>
      </c>
      <c r="B31" s="53"/>
      <c r="C31" s="53"/>
      <c r="D31" s="53"/>
      <c r="E31" s="21">
        <v>2</v>
      </c>
      <c r="F31" s="13"/>
      <c r="G31" s="12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2">
        <v>2</v>
      </c>
      <c r="R31" s="12">
        <f t="shared" si="0"/>
        <v>3</v>
      </c>
    </row>
    <row r="32" spans="1:18" ht="12.75">
      <c r="A32" s="53" t="s">
        <v>129</v>
      </c>
      <c r="B32" s="53"/>
      <c r="C32" s="53"/>
      <c r="D32" s="53"/>
      <c r="E32" s="21">
        <v>12</v>
      </c>
      <c r="F32" s="12">
        <v>2.86</v>
      </c>
      <c r="G32" s="12">
        <v>2.86</v>
      </c>
      <c r="H32" s="12">
        <v>2.86</v>
      </c>
      <c r="I32" s="12">
        <v>2.86</v>
      </c>
      <c r="J32" s="12">
        <v>2.86</v>
      </c>
      <c r="K32" s="12">
        <v>2.86</v>
      </c>
      <c r="L32" s="12">
        <v>2.86</v>
      </c>
      <c r="M32" s="12">
        <v>2.86</v>
      </c>
      <c r="N32" s="12">
        <v>2.86</v>
      </c>
      <c r="O32" s="12">
        <v>2.86</v>
      </c>
      <c r="P32" s="12">
        <v>2.86</v>
      </c>
      <c r="Q32" s="12">
        <v>2.86</v>
      </c>
      <c r="R32" s="12">
        <f>SUM(F32:Q32)</f>
        <v>34.32</v>
      </c>
    </row>
    <row r="33" spans="1:18" ht="12.75">
      <c r="A33" s="53" t="s">
        <v>130</v>
      </c>
      <c r="B33" s="53"/>
      <c r="C33" s="53"/>
      <c r="D33" s="53"/>
      <c r="E33" s="21">
        <v>2</v>
      </c>
      <c r="F33" s="13"/>
      <c r="G33" s="13"/>
      <c r="H33" s="13"/>
      <c r="I33" s="13"/>
      <c r="J33" s="13"/>
      <c r="K33" s="13"/>
      <c r="L33" s="13"/>
      <c r="M33" s="13"/>
      <c r="N33" s="12">
        <v>45.73</v>
      </c>
      <c r="O33" s="13"/>
      <c r="P33" s="13"/>
      <c r="Q33" s="13"/>
      <c r="R33" s="12">
        <f t="shared" ref="R33:R51" si="1">SUM(F33:Q33)</f>
        <v>45.73</v>
      </c>
    </row>
    <row r="34" spans="1:18" ht="12.75">
      <c r="A34" s="53" t="s">
        <v>131</v>
      </c>
      <c r="B34" s="53"/>
      <c r="C34" s="53"/>
      <c r="D34" s="53"/>
      <c r="E34" s="21">
        <v>12</v>
      </c>
      <c r="F34" s="12">
        <v>2</v>
      </c>
      <c r="G34" s="12">
        <v>2</v>
      </c>
      <c r="H34" s="12">
        <v>2</v>
      </c>
      <c r="I34" s="12">
        <v>2</v>
      </c>
      <c r="J34" s="12">
        <v>2</v>
      </c>
      <c r="K34" s="12">
        <v>2</v>
      </c>
      <c r="L34" s="12">
        <v>2</v>
      </c>
      <c r="M34" s="12">
        <v>2</v>
      </c>
      <c r="N34" s="12">
        <v>2</v>
      </c>
      <c r="O34" s="12">
        <v>2</v>
      </c>
      <c r="P34" s="12">
        <v>2</v>
      </c>
      <c r="Q34" s="12">
        <v>2</v>
      </c>
      <c r="R34" s="12">
        <f t="shared" si="1"/>
        <v>24</v>
      </c>
    </row>
    <row r="35" spans="1:18" ht="12.75">
      <c r="A35" s="53" t="s">
        <v>132</v>
      </c>
      <c r="B35" s="53"/>
      <c r="C35" s="53"/>
      <c r="D35" s="53"/>
      <c r="E35" s="21">
        <v>12</v>
      </c>
      <c r="F35" s="12">
        <v>162</v>
      </c>
      <c r="G35" s="12">
        <v>162</v>
      </c>
      <c r="H35" s="12">
        <v>162</v>
      </c>
      <c r="I35" s="12">
        <v>162</v>
      </c>
      <c r="J35" s="12">
        <v>162</v>
      </c>
      <c r="K35" s="12">
        <v>162</v>
      </c>
      <c r="L35" s="12">
        <v>162</v>
      </c>
      <c r="M35" s="12">
        <v>162</v>
      </c>
      <c r="N35" s="12">
        <v>162</v>
      </c>
      <c r="O35" s="12">
        <v>162</v>
      </c>
      <c r="P35" s="12">
        <v>162</v>
      </c>
      <c r="Q35" s="12">
        <v>162</v>
      </c>
      <c r="R35" s="12">
        <f>SUM(F35:Q35)</f>
        <v>1944</v>
      </c>
    </row>
    <row r="36" spans="1:18" ht="12.75">
      <c r="A36" s="53" t="s">
        <v>133</v>
      </c>
      <c r="B36" s="53"/>
      <c r="C36" s="53"/>
      <c r="D36" s="53"/>
      <c r="E36" s="21">
        <v>12</v>
      </c>
      <c r="F36" s="12">
        <v>18.600000000000001</v>
      </c>
      <c r="G36" s="12">
        <v>18.600000000000001</v>
      </c>
      <c r="H36" s="12">
        <v>18.600000000000001</v>
      </c>
      <c r="I36" s="12">
        <v>18.600000000000001</v>
      </c>
      <c r="J36" s="12">
        <v>18.600000000000001</v>
      </c>
      <c r="K36" s="12">
        <v>18.600000000000001</v>
      </c>
      <c r="L36" s="12">
        <v>18.600000000000001</v>
      </c>
      <c r="M36" s="12">
        <v>18.600000000000001</v>
      </c>
      <c r="N36" s="12">
        <v>18.600000000000001</v>
      </c>
      <c r="O36" s="12">
        <v>18.600000000000001</v>
      </c>
      <c r="P36" s="12">
        <v>18.600000000000001</v>
      </c>
      <c r="Q36" s="12">
        <v>18.600000000000001</v>
      </c>
      <c r="R36" s="12">
        <f t="shared" si="1"/>
        <v>223.19999999999996</v>
      </c>
    </row>
    <row r="37" spans="1:18" ht="12.75">
      <c r="A37" s="53" t="s">
        <v>134</v>
      </c>
      <c r="B37" s="53"/>
      <c r="C37" s="53"/>
      <c r="D37" s="53"/>
      <c r="E37" s="21">
        <v>12</v>
      </c>
      <c r="F37" s="12">
        <v>1.86</v>
      </c>
      <c r="G37" s="12">
        <v>1.86</v>
      </c>
      <c r="H37" s="12">
        <v>1.86</v>
      </c>
      <c r="I37" s="12">
        <v>1.86</v>
      </c>
      <c r="J37" s="12">
        <v>1.86</v>
      </c>
      <c r="K37" s="12">
        <v>1.86</v>
      </c>
      <c r="L37" s="12">
        <v>1.86</v>
      </c>
      <c r="M37" s="12">
        <v>1.86</v>
      </c>
      <c r="N37" s="12">
        <v>1.86</v>
      </c>
      <c r="O37" s="12">
        <v>1.86</v>
      </c>
      <c r="P37" s="12">
        <v>1.86</v>
      </c>
      <c r="Q37" s="12">
        <v>1.86</v>
      </c>
      <c r="R37" s="12">
        <f t="shared" si="1"/>
        <v>22.319999999999997</v>
      </c>
    </row>
    <row r="38" spans="1:18" ht="12.75">
      <c r="A38" s="53" t="s">
        <v>135</v>
      </c>
      <c r="B38" s="53"/>
      <c r="C38" s="53"/>
      <c r="D38" s="53"/>
      <c r="E38" s="21">
        <v>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>
        <v>12</v>
      </c>
      <c r="R38" s="12">
        <f t="shared" si="1"/>
        <v>12</v>
      </c>
    </row>
    <row r="39" spans="1:18" ht="12.75">
      <c r="A39" s="53" t="s">
        <v>136</v>
      </c>
      <c r="B39" s="53"/>
      <c r="C39" s="53"/>
      <c r="D39" s="53"/>
      <c r="E39" s="21">
        <v>1</v>
      </c>
      <c r="F39" s="13"/>
      <c r="G39" s="13"/>
      <c r="H39" s="13"/>
      <c r="I39" s="13"/>
      <c r="J39" s="13"/>
      <c r="K39" s="13"/>
      <c r="L39" s="12">
        <v>2.15</v>
      </c>
      <c r="M39" s="13"/>
      <c r="N39" s="13"/>
      <c r="O39" s="13"/>
      <c r="P39" s="13"/>
      <c r="Q39" s="13"/>
      <c r="R39" s="12">
        <f t="shared" si="1"/>
        <v>2.15</v>
      </c>
    </row>
    <row r="40" spans="1:18" ht="12.75">
      <c r="A40" s="53" t="s">
        <v>137</v>
      </c>
      <c r="B40" s="53"/>
      <c r="C40" s="53"/>
      <c r="D40" s="53"/>
      <c r="E40" s="21">
        <v>1</v>
      </c>
      <c r="F40" s="13"/>
      <c r="G40" s="13"/>
      <c r="H40" s="13"/>
      <c r="I40" s="13"/>
      <c r="J40" s="13"/>
      <c r="K40" s="13"/>
      <c r="L40" s="12">
        <v>402.21</v>
      </c>
      <c r="M40" s="13"/>
      <c r="N40" s="13"/>
      <c r="O40" s="13"/>
      <c r="P40" s="13"/>
      <c r="Q40" s="13"/>
      <c r="R40" s="12">
        <f t="shared" si="1"/>
        <v>402.21</v>
      </c>
    </row>
    <row r="41" spans="1:18" ht="12.75">
      <c r="A41" s="53" t="s">
        <v>138</v>
      </c>
      <c r="B41" s="53"/>
      <c r="C41" s="53"/>
      <c r="D41" s="53"/>
      <c r="E41" s="21">
        <v>1</v>
      </c>
      <c r="F41" s="13"/>
      <c r="G41" s="13"/>
      <c r="H41" s="13"/>
      <c r="I41" s="13"/>
      <c r="J41" s="13"/>
      <c r="K41" s="13"/>
      <c r="L41" s="12">
        <v>402.21</v>
      </c>
      <c r="M41" s="13"/>
      <c r="N41" s="13"/>
      <c r="O41" s="13"/>
      <c r="P41" s="13"/>
      <c r="Q41" s="13"/>
      <c r="R41" s="12">
        <f t="shared" si="1"/>
        <v>402.21</v>
      </c>
    </row>
    <row r="42" spans="1:18" ht="12.75">
      <c r="A42" s="53" t="s">
        <v>139</v>
      </c>
      <c r="B42" s="53"/>
      <c r="C42" s="53"/>
      <c r="D42" s="53"/>
      <c r="E42" s="21">
        <v>1</v>
      </c>
      <c r="F42" s="13"/>
      <c r="G42" s="13"/>
      <c r="H42" s="13"/>
      <c r="I42" s="13"/>
      <c r="J42" s="13"/>
      <c r="K42" s="13"/>
      <c r="L42" s="12">
        <v>4</v>
      </c>
      <c r="M42" s="13"/>
      <c r="N42" s="13"/>
      <c r="O42" s="13"/>
      <c r="P42" s="13"/>
      <c r="Q42" s="13"/>
      <c r="R42" s="12">
        <f t="shared" si="1"/>
        <v>4</v>
      </c>
    </row>
    <row r="43" spans="1:18" ht="12.75">
      <c r="A43" s="53" t="s">
        <v>140</v>
      </c>
      <c r="B43" s="53"/>
      <c r="C43" s="53"/>
      <c r="D43" s="53"/>
      <c r="E43" s="21">
        <v>4</v>
      </c>
      <c r="F43" s="13"/>
      <c r="G43" s="13"/>
      <c r="H43" s="13"/>
      <c r="I43" s="13"/>
      <c r="J43" s="13"/>
      <c r="K43" s="12">
        <v>72</v>
      </c>
      <c r="L43" s="12">
        <v>72</v>
      </c>
      <c r="M43" s="12">
        <v>72</v>
      </c>
      <c r="N43" s="12">
        <v>72</v>
      </c>
      <c r="O43" s="13"/>
      <c r="P43" s="13"/>
      <c r="Q43" s="13"/>
      <c r="R43" s="12">
        <f t="shared" si="1"/>
        <v>288</v>
      </c>
    </row>
    <row r="44" spans="1:18" ht="12.75">
      <c r="A44" s="53" t="s">
        <v>141</v>
      </c>
      <c r="B44" s="53"/>
      <c r="C44" s="53"/>
      <c r="D44" s="53"/>
      <c r="E44" s="21">
        <v>1</v>
      </c>
      <c r="F44" s="13"/>
      <c r="G44" s="13"/>
      <c r="H44" s="13"/>
      <c r="I44" s="13"/>
      <c r="J44" s="13"/>
      <c r="K44" s="13"/>
      <c r="L44" s="12">
        <v>2</v>
      </c>
      <c r="M44" s="13"/>
      <c r="N44" s="13"/>
      <c r="O44" s="13"/>
      <c r="P44" s="13"/>
      <c r="Q44" s="13"/>
      <c r="R44" s="12">
        <f t="shared" si="1"/>
        <v>2</v>
      </c>
    </row>
    <row r="45" spans="1:18" ht="12.75">
      <c r="A45" s="53" t="s">
        <v>142</v>
      </c>
      <c r="B45" s="53"/>
      <c r="C45" s="53"/>
      <c r="D45" s="53"/>
      <c r="E45" s="21">
        <v>1</v>
      </c>
      <c r="F45" s="13"/>
      <c r="G45" s="13"/>
      <c r="H45" s="13"/>
      <c r="I45" s="13"/>
      <c r="J45" s="13"/>
      <c r="K45" s="13"/>
      <c r="L45" s="12">
        <v>1</v>
      </c>
      <c r="M45" s="13"/>
      <c r="N45" s="13"/>
      <c r="O45" s="13"/>
      <c r="P45" s="13"/>
      <c r="Q45" s="13"/>
      <c r="R45" s="12">
        <f t="shared" si="1"/>
        <v>1</v>
      </c>
    </row>
    <row r="46" spans="1:18" ht="12.75">
      <c r="A46" s="53" t="s">
        <v>143</v>
      </c>
      <c r="B46" s="53"/>
      <c r="C46" s="53"/>
      <c r="D46" s="53"/>
      <c r="E46" s="21">
        <v>2</v>
      </c>
      <c r="F46" s="13"/>
      <c r="G46" s="13"/>
      <c r="H46" s="13"/>
      <c r="I46" s="13"/>
      <c r="J46" s="12">
        <v>1</v>
      </c>
      <c r="K46" s="13"/>
      <c r="L46" s="12">
        <v>1</v>
      </c>
      <c r="M46" s="13"/>
      <c r="N46" s="12">
        <v>1</v>
      </c>
      <c r="O46" s="13"/>
      <c r="P46" s="13"/>
      <c r="Q46" s="13"/>
      <c r="R46" s="12">
        <f t="shared" si="1"/>
        <v>3</v>
      </c>
    </row>
    <row r="47" spans="1:18" ht="12.75">
      <c r="A47" s="53" t="s">
        <v>144</v>
      </c>
      <c r="B47" s="53"/>
      <c r="C47" s="53"/>
      <c r="D47" s="53"/>
      <c r="E47" s="21">
        <v>1</v>
      </c>
      <c r="F47" s="13"/>
      <c r="G47" s="13"/>
      <c r="H47" s="13"/>
      <c r="I47" s="13"/>
      <c r="J47" s="13"/>
      <c r="K47" s="13"/>
      <c r="L47" s="12">
        <v>40</v>
      </c>
      <c r="M47" s="13"/>
      <c r="N47" s="13"/>
      <c r="O47" s="13"/>
      <c r="P47" s="13"/>
      <c r="Q47" s="13"/>
      <c r="R47" s="12">
        <f t="shared" si="1"/>
        <v>40</v>
      </c>
    </row>
    <row r="48" spans="1:18" ht="12.75">
      <c r="A48" s="53" t="s">
        <v>145</v>
      </c>
      <c r="B48" s="53"/>
      <c r="C48" s="53"/>
      <c r="D48" s="53"/>
      <c r="E48" s="21">
        <v>1</v>
      </c>
      <c r="F48" s="13"/>
      <c r="G48" s="13"/>
      <c r="H48" s="13"/>
      <c r="I48" s="13"/>
      <c r="J48" s="13"/>
      <c r="K48" s="13"/>
      <c r="L48" s="12">
        <v>28</v>
      </c>
      <c r="M48" s="13"/>
      <c r="N48" s="13"/>
      <c r="O48" s="13"/>
      <c r="P48" s="13"/>
      <c r="Q48" s="13"/>
      <c r="R48" s="12">
        <f t="shared" si="1"/>
        <v>28</v>
      </c>
    </row>
    <row r="49" spans="1:18" ht="12.75">
      <c r="A49" s="53" t="s">
        <v>146</v>
      </c>
      <c r="B49" s="53"/>
      <c r="C49" s="53"/>
      <c r="D49" s="53"/>
      <c r="E49" s="21">
        <v>1</v>
      </c>
      <c r="F49" s="13"/>
      <c r="G49" s="13"/>
      <c r="H49" s="13"/>
      <c r="I49" s="13"/>
      <c r="J49" s="13"/>
      <c r="K49" s="13"/>
      <c r="L49" s="12">
        <v>8</v>
      </c>
      <c r="M49" s="13"/>
      <c r="N49" s="13"/>
      <c r="O49" s="13"/>
      <c r="P49" s="13"/>
      <c r="Q49" s="13"/>
      <c r="R49" s="12">
        <f t="shared" si="1"/>
        <v>8</v>
      </c>
    </row>
    <row r="50" spans="1:18" ht="12.75">
      <c r="A50" s="53" t="s">
        <v>181</v>
      </c>
      <c r="B50" s="53"/>
      <c r="C50" s="53"/>
      <c r="D50" s="53"/>
      <c r="E50" s="21">
        <v>4</v>
      </c>
      <c r="F50" s="12">
        <v>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2">
        <f t="shared" si="1"/>
        <v>1</v>
      </c>
    </row>
    <row r="51" spans="1:18" ht="12.75">
      <c r="A51" s="53" t="s">
        <v>147</v>
      </c>
      <c r="B51" s="53"/>
      <c r="C51" s="53"/>
      <c r="D51" s="53"/>
      <c r="E51" s="21">
        <v>1</v>
      </c>
      <c r="F51" s="13"/>
      <c r="G51" s="13"/>
      <c r="H51" s="13"/>
      <c r="I51" s="13"/>
      <c r="J51" s="13"/>
      <c r="K51" s="13"/>
      <c r="L51" s="12">
        <v>2</v>
      </c>
      <c r="M51" s="12"/>
      <c r="N51" s="13"/>
      <c r="O51" s="13"/>
      <c r="P51" s="13"/>
      <c r="Q51" s="13"/>
      <c r="R51" s="12">
        <f t="shared" si="1"/>
        <v>2</v>
      </c>
    </row>
    <row r="52" spans="1:18" ht="12.75">
      <c r="A52" s="48" t="s">
        <v>148</v>
      </c>
      <c r="B52" s="48"/>
      <c r="C52" s="48"/>
      <c r="D52" s="48"/>
      <c r="E52" s="19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2.75">
      <c r="A53" s="53" t="s">
        <v>149</v>
      </c>
      <c r="B53" s="53"/>
      <c r="C53" s="53"/>
      <c r="D53" s="53"/>
      <c r="E53" s="20"/>
      <c r="F53" s="13"/>
      <c r="G53" s="13"/>
      <c r="H53" s="13"/>
      <c r="I53" s="13"/>
      <c r="J53" s="13"/>
      <c r="K53" s="13"/>
      <c r="L53" s="13"/>
      <c r="M53" s="13"/>
      <c r="N53" s="12">
        <v>110</v>
      </c>
      <c r="O53" s="13"/>
      <c r="P53" s="13"/>
      <c r="Q53" s="13"/>
      <c r="R53" s="12">
        <v>110</v>
      </c>
    </row>
    <row r="54" spans="1:18" ht="12.75">
      <c r="A54" s="53" t="s">
        <v>150</v>
      </c>
      <c r="B54" s="53"/>
      <c r="C54" s="53"/>
      <c r="D54" s="53"/>
      <c r="E54" s="20"/>
      <c r="F54" s="13"/>
      <c r="G54" s="13"/>
      <c r="H54" s="13"/>
      <c r="I54" s="13"/>
      <c r="J54" s="13"/>
      <c r="K54" s="13"/>
      <c r="L54" s="13"/>
      <c r="M54" s="13"/>
      <c r="N54" s="12">
        <v>20</v>
      </c>
      <c r="O54" s="13"/>
      <c r="P54" s="13"/>
      <c r="Q54" s="13"/>
      <c r="R54" s="12">
        <v>20</v>
      </c>
    </row>
    <row r="55" spans="1:18" ht="12.75">
      <c r="A55" s="53" t="s">
        <v>151</v>
      </c>
      <c r="B55" s="53"/>
      <c r="C55" s="53"/>
      <c r="D55" s="53"/>
      <c r="E55" s="20"/>
      <c r="F55" s="13"/>
      <c r="G55" s="13"/>
      <c r="H55" s="13"/>
      <c r="I55" s="13"/>
      <c r="J55" s="13"/>
      <c r="K55" s="13"/>
      <c r="L55" s="13"/>
      <c r="M55" s="13"/>
      <c r="N55" s="12">
        <v>22</v>
      </c>
      <c r="O55" s="13"/>
      <c r="P55" s="13"/>
      <c r="Q55" s="13"/>
      <c r="R55" s="12">
        <v>22</v>
      </c>
    </row>
    <row r="56" spans="1:18" ht="12.75">
      <c r="A56" s="53" t="s">
        <v>171</v>
      </c>
      <c r="B56" s="53"/>
      <c r="C56" s="53"/>
      <c r="D56" s="53"/>
      <c r="E56" s="20"/>
      <c r="F56" s="13"/>
      <c r="G56" s="13"/>
      <c r="H56" s="13"/>
      <c r="I56" s="13"/>
      <c r="J56" s="13"/>
      <c r="K56" s="13"/>
      <c r="L56" s="13"/>
      <c r="M56" s="13"/>
      <c r="N56" s="12">
        <v>32</v>
      </c>
      <c r="O56" s="13"/>
      <c r="P56" s="13"/>
      <c r="Q56" s="13"/>
      <c r="R56" s="12">
        <v>32</v>
      </c>
    </row>
    <row r="57" spans="1:18" ht="12.75">
      <c r="A57" s="53" t="s">
        <v>152</v>
      </c>
      <c r="B57" s="53"/>
      <c r="C57" s="53"/>
      <c r="D57" s="53"/>
      <c r="E57" s="20"/>
      <c r="F57" s="13"/>
      <c r="G57" s="13"/>
      <c r="H57" s="13"/>
      <c r="I57" s="13"/>
      <c r="J57" s="13"/>
      <c r="K57" s="13"/>
      <c r="L57" s="13"/>
      <c r="M57" s="13"/>
      <c r="N57" s="12">
        <v>18</v>
      </c>
      <c r="O57" s="13"/>
      <c r="P57" s="13"/>
      <c r="Q57" s="13"/>
      <c r="R57" s="12">
        <v>18</v>
      </c>
    </row>
    <row r="58" spans="1:18" ht="12.75">
      <c r="A58" s="53" t="s">
        <v>153</v>
      </c>
      <c r="B58" s="53"/>
      <c r="C58" s="53"/>
      <c r="D58" s="53"/>
      <c r="E58" s="20"/>
      <c r="F58" s="13"/>
      <c r="G58" s="13"/>
      <c r="H58" s="13"/>
      <c r="I58" s="13"/>
      <c r="J58" s="13"/>
      <c r="K58" s="13"/>
      <c r="L58" s="13"/>
      <c r="M58" s="13"/>
      <c r="N58" s="12">
        <v>42</v>
      </c>
      <c r="O58" s="13"/>
      <c r="P58" s="13"/>
      <c r="Q58" s="13"/>
      <c r="R58" s="12">
        <v>42</v>
      </c>
    </row>
    <row r="59" spans="1:18" ht="12.75">
      <c r="A59" s="53" t="s">
        <v>175</v>
      </c>
      <c r="B59" s="53"/>
      <c r="C59" s="53"/>
      <c r="D59" s="53"/>
      <c r="E59" s="20"/>
      <c r="F59" s="13"/>
      <c r="G59" s="13"/>
      <c r="H59" s="13"/>
      <c r="I59" s="13"/>
      <c r="J59" s="13"/>
      <c r="K59" s="13"/>
      <c r="L59" s="13"/>
      <c r="M59" s="12">
        <v>2</v>
      </c>
      <c r="N59" s="13"/>
      <c r="O59" s="13"/>
      <c r="P59" s="13"/>
      <c r="Q59" s="13"/>
      <c r="R59" s="12">
        <v>2</v>
      </c>
    </row>
    <row r="60" spans="1:18" ht="12.75">
      <c r="A60" s="53" t="s">
        <v>168</v>
      </c>
      <c r="B60" s="53"/>
      <c r="C60" s="53"/>
      <c r="D60" s="53"/>
      <c r="E60" s="20"/>
      <c r="F60" s="13"/>
      <c r="G60" s="13"/>
      <c r="H60" s="13"/>
      <c r="I60" s="13"/>
      <c r="J60" s="13"/>
      <c r="K60" s="13"/>
      <c r="L60" s="13"/>
      <c r="M60" s="13"/>
      <c r="N60" s="12">
        <v>4</v>
      </c>
      <c r="O60" s="13"/>
      <c r="P60" s="13"/>
      <c r="Q60" s="13"/>
      <c r="R60" s="12">
        <v>4</v>
      </c>
    </row>
    <row r="61" spans="1:18" ht="12.75">
      <c r="A61" s="53" t="s">
        <v>154</v>
      </c>
      <c r="B61" s="53"/>
      <c r="C61" s="53"/>
      <c r="D61" s="53"/>
      <c r="E61" s="20"/>
      <c r="F61" s="13"/>
      <c r="G61" s="13"/>
      <c r="H61" s="13"/>
      <c r="I61" s="13"/>
      <c r="J61" s="13"/>
      <c r="K61" s="13"/>
      <c r="L61" s="13"/>
      <c r="M61" s="13"/>
      <c r="N61" s="12">
        <v>4</v>
      </c>
      <c r="O61" s="13"/>
      <c r="P61" s="13"/>
      <c r="Q61" s="13"/>
      <c r="R61" s="12">
        <v>4</v>
      </c>
    </row>
    <row r="62" spans="1:18" ht="12.75">
      <c r="A62" s="53" t="s">
        <v>155</v>
      </c>
      <c r="B62" s="53"/>
      <c r="C62" s="53"/>
      <c r="D62" s="53"/>
      <c r="E62" s="20"/>
      <c r="F62" s="12">
        <v>6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">
        <v>6</v>
      </c>
    </row>
    <row r="63" spans="1:18" ht="12.75">
      <c r="A63" s="53" t="s">
        <v>156</v>
      </c>
      <c r="B63" s="53"/>
      <c r="C63" s="53"/>
      <c r="D63" s="53"/>
      <c r="E63" s="20"/>
      <c r="F63" s="12">
        <v>6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2">
        <v>6</v>
      </c>
    </row>
    <row r="64" spans="1:18" ht="12.75">
      <c r="A64" s="53" t="s">
        <v>157</v>
      </c>
      <c r="B64" s="53"/>
      <c r="C64" s="53"/>
      <c r="D64" s="53"/>
      <c r="E64" s="20"/>
      <c r="F64" s="12">
        <v>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2">
        <v>2</v>
      </c>
    </row>
    <row r="65" spans="1:18" ht="12.75">
      <c r="A65" s="53" t="s">
        <v>173</v>
      </c>
      <c r="B65" s="53"/>
      <c r="C65" s="53"/>
      <c r="D65" s="53"/>
      <c r="E65" s="20"/>
      <c r="F65" s="12">
        <v>1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2">
        <v>1</v>
      </c>
    </row>
    <row r="66" spans="1:18" ht="12.75">
      <c r="A66" s="53" t="s">
        <v>177</v>
      </c>
      <c r="B66" s="53"/>
      <c r="C66" s="53"/>
      <c r="D66" s="53"/>
      <c r="E66" s="20"/>
      <c r="F66" s="12">
        <v>1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2">
        <v>1</v>
      </c>
    </row>
    <row r="67" spans="1:18" ht="12.75">
      <c r="A67" s="53" t="s">
        <v>182</v>
      </c>
      <c r="B67" s="53"/>
      <c r="C67" s="53"/>
      <c r="D67" s="53"/>
      <c r="E67" s="20"/>
      <c r="F67" s="12">
        <v>10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2">
        <v>10</v>
      </c>
    </row>
    <row r="68" spans="1:18" ht="12.75">
      <c r="A68" s="53" t="s">
        <v>169</v>
      </c>
      <c r="B68" s="53"/>
      <c r="C68" s="53"/>
      <c r="D68" s="53"/>
      <c r="E68" s="20"/>
      <c r="F68" s="12">
        <v>2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2">
        <v>2</v>
      </c>
    </row>
    <row r="69" spans="1:18" ht="12.75">
      <c r="A69" s="53" t="s">
        <v>158</v>
      </c>
      <c r="B69" s="53"/>
      <c r="C69" s="53"/>
      <c r="D69" s="53"/>
      <c r="E69" s="21">
        <v>1</v>
      </c>
      <c r="F69" s="13"/>
      <c r="G69" s="13"/>
      <c r="H69" s="13"/>
      <c r="I69" s="13"/>
      <c r="J69" s="13"/>
      <c r="K69" s="13"/>
      <c r="L69" s="12">
        <v>2</v>
      </c>
      <c r="M69" s="13"/>
      <c r="N69" s="13"/>
      <c r="O69" s="13"/>
      <c r="P69" s="13"/>
      <c r="Q69" s="13"/>
      <c r="R69" s="12">
        <v>2</v>
      </c>
    </row>
    <row r="70" spans="1:18" ht="12.75">
      <c r="A70" s="53" t="s">
        <v>180</v>
      </c>
      <c r="B70" s="53"/>
      <c r="C70" s="53"/>
      <c r="D70" s="53"/>
      <c r="E70" s="20"/>
      <c r="F70" s="12">
        <v>1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2">
        <v>1</v>
      </c>
    </row>
    <row r="71" spans="1:18" ht="12.75">
      <c r="A71" s="53" t="s">
        <v>159</v>
      </c>
      <c r="B71" s="53"/>
      <c r="C71" s="53"/>
      <c r="D71" s="53"/>
      <c r="E71" s="21">
        <v>1</v>
      </c>
      <c r="F71" s="13"/>
      <c r="G71" s="13"/>
      <c r="H71" s="13"/>
      <c r="I71" s="13"/>
      <c r="J71" s="13"/>
      <c r="K71" s="13"/>
      <c r="L71" s="12">
        <v>2</v>
      </c>
      <c r="M71" s="13"/>
      <c r="N71" s="12">
        <v>1</v>
      </c>
      <c r="O71" s="13"/>
      <c r="P71" s="13"/>
      <c r="Q71" s="13"/>
      <c r="R71" s="12">
        <v>3</v>
      </c>
    </row>
    <row r="72" spans="1:18" ht="12.75">
      <c r="A72" s="53" t="s">
        <v>170</v>
      </c>
      <c r="B72" s="53"/>
      <c r="C72" s="53"/>
      <c r="D72" s="53"/>
      <c r="E72" s="21">
        <v>1</v>
      </c>
      <c r="F72" s="13"/>
      <c r="G72" s="13"/>
      <c r="H72" s="13"/>
      <c r="I72" s="13"/>
      <c r="J72" s="13"/>
      <c r="K72" s="13"/>
      <c r="L72" s="12">
        <v>2</v>
      </c>
      <c r="M72" s="13"/>
      <c r="N72" s="12">
        <v>2</v>
      </c>
      <c r="O72" s="13"/>
      <c r="P72" s="13"/>
      <c r="Q72" s="13"/>
      <c r="R72" s="12">
        <v>4</v>
      </c>
    </row>
    <row r="73" spans="1:18" ht="12.75">
      <c r="A73" s="53" t="s">
        <v>174</v>
      </c>
      <c r="B73" s="53"/>
      <c r="C73" s="53"/>
      <c r="D73" s="53"/>
      <c r="E73" s="20"/>
      <c r="F73" s="13"/>
      <c r="G73" s="13"/>
      <c r="H73" s="13"/>
      <c r="I73" s="13"/>
      <c r="J73" s="13"/>
      <c r="K73" s="13"/>
      <c r="L73" s="13"/>
      <c r="M73" s="13"/>
      <c r="N73" s="13"/>
      <c r="O73" s="12">
        <v>10</v>
      </c>
      <c r="P73" s="13"/>
      <c r="Q73" s="13"/>
      <c r="R73" s="12">
        <v>10</v>
      </c>
    </row>
    <row r="74" spans="1:18" ht="12.75">
      <c r="A74" s="53" t="s">
        <v>160</v>
      </c>
      <c r="B74" s="53"/>
      <c r="C74" s="53"/>
      <c r="D74" s="53"/>
      <c r="E74" s="20"/>
      <c r="F74" s="12">
        <v>1</v>
      </c>
      <c r="G74" s="13"/>
      <c r="H74" s="13"/>
      <c r="I74" s="13"/>
      <c r="J74" s="13"/>
      <c r="K74" s="13"/>
      <c r="L74" s="13"/>
      <c r="M74" s="13"/>
      <c r="N74" s="13"/>
      <c r="O74" s="12">
        <v>8</v>
      </c>
      <c r="P74" s="13"/>
      <c r="Q74" s="13"/>
      <c r="R74" s="12">
        <v>9</v>
      </c>
    </row>
    <row r="75" spans="1:18" ht="12.75">
      <c r="A75" s="53" t="s">
        <v>161</v>
      </c>
      <c r="B75" s="53"/>
      <c r="C75" s="53"/>
      <c r="D75" s="53"/>
      <c r="E75" s="20"/>
      <c r="F75" s="13"/>
      <c r="G75" s="13"/>
      <c r="H75" s="13"/>
      <c r="I75" s="13"/>
      <c r="J75" s="13"/>
      <c r="K75" s="13"/>
      <c r="L75" s="13"/>
      <c r="M75" s="13"/>
      <c r="N75" s="12">
        <v>20</v>
      </c>
      <c r="O75" s="13"/>
      <c r="P75" s="13"/>
      <c r="Q75" s="13"/>
      <c r="R75" s="12">
        <v>20</v>
      </c>
    </row>
    <row r="76" spans="1:18" ht="12.75">
      <c r="A76" s="53" t="s">
        <v>162</v>
      </c>
      <c r="B76" s="53"/>
      <c r="C76" s="53"/>
      <c r="D76" s="53"/>
      <c r="E76" s="20"/>
      <c r="F76" s="13"/>
      <c r="G76" s="13"/>
      <c r="H76" s="13"/>
      <c r="I76" s="13"/>
      <c r="J76" s="13"/>
      <c r="K76" s="13"/>
      <c r="L76" s="13"/>
      <c r="M76" s="13"/>
      <c r="N76" s="12">
        <v>20</v>
      </c>
      <c r="O76" s="13"/>
      <c r="P76" s="13"/>
      <c r="Q76" s="13"/>
      <c r="R76" s="12">
        <v>20</v>
      </c>
    </row>
    <row r="77" spans="1:18" ht="12.75">
      <c r="A77" s="53" t="s">
        <v>176</v>
      </c>
      <c r="B77" s="53"/>
      <c r="C77" s="53"/>
      <c r="D77" s="53"/>
      <c r="E77" s="20"/>
      <c r="F77" s="13"/>
      <c r="G77" s="13"/>
      <c r="H77" s="13"/>
      <c r="I77" s="13"/>
      <c r="J77" s="13"/>
      <c r="K77" s="13"/>
      <c r="L77" s="13"/>
      <c r="M77" s="13"/>
      <c r="N77" s="12">
        <v>12</v>
      </c>
      <c r="O77" s="13"/>
      <c r="P77" s="13"/>
      <c r="Q77" s="13"/>
      <c r="R77" s="12">
        <v>12</v>
      </c>
    </row>
    <row r="78" spans="1:18" ht="12.75">
      <c r="A78" s="53" t="s">
        <v>163</v>
      </c>
      <c r="B78" s="53"/>
      <c r="C78" s="53"/>
      <c r="D78" s="53"/>
      <c r="E78" s="20"/>
      <c r="F78" s="13"/>
      <c r="G78" s="13"/>
      <c r="H78" s="13"/>
      <c r="I78" s="13"/>
      <c r="J78" s="13"/>
      <c r="K78" s="13"/>
      <c r="L78" s="13"/>
      <c r="M78" s="13"/>
      <c r="N78" s="12">
        <v>10</v>
      </c>
      <c r="O78" s="13"/>
      <c r="P78" s="13"/>
      <c r="Q78" s="13"/>
      <c r="R78" s="12">
        <v>10</v>
      </c>
    </row>
    <row r="79" spans="1:18" ht="12.75">
      <c r="A79" s="53" t="s">
        <v>164</v>
      </c>
      <c r="B79" s="53"/>
      <c r="C79" s="53"/>
      <c r="D79" s="53"/>
      <c r="E79" s="20"/>
      <c r="F79" s="13"/>
      <c r="G79" s="13"/>
      <c r="H79" s="13"/>
      <c r="I79" s="13"/>
      <c r="J79" s="13"/>
      <c r="K79" s="13"/>
      <c r="L79" s="13"/>
      <c r="M79" s="13"/>
      <c r="N79" s="12">
        <v>18</v>
      </c>
      <c r="O79" s="13"/>
      <c r="P79" s="13"/>
      <c r="Q79" s="13"/>
      <c r="R79" s="12">
        <v>18</v>
      </c>
    </row>
    <row r="80" spans="1:18" ht="12.75">
      <c r="A80" s="53" t="s">
        <v>172</v>
      </c>
      <c r="B80" s="53"/>
      <c r="C80" s="53"/>
      <c r="D80" s="53"/>
      <c r="E80" s="20"/>
      <c r="F80" s="13"/>
      <c r="G80" s="13"/>
      <c r="H80" s="13"/>
      <c r="I80" s="13"/>
      <c r="J80" s="13"/>
      <c r="K80" s="13"/>
      <c r="L80" s="13"/>
      <c r="M80" s="13"/>
      <c r="N80" s="12">
        <v>12</v>
      </c>
      <c r="O80" s="13"/>
      <c r="P80" s="13"/>
      <c r="Q80" s="13"/>
      <c r="R80" s="12">
        <v>12</v>
      </c>
    </row>
    <row r="81" spans="1:18" ht="12.75">
      <c r="A81" s="53" t="s">
        <v>165</v>
      </c>
      <c r="B81" s="53"/>
      <c r="C81" s="53"/>
      <c r="D81" s="53"/>
      <c r="E81" s="20"/>
      <c r="F81" s="13"/>
      <c r="G81" s="13"/>
      <c r="H81" s="13"/>
      <c r="I81" s="13"/>
      <c r="J81" s="13"/>
      <c r="K81" s="13"/>
      <c r="L81" s="13"/>
      <c r="M81" s="13"/>
      <c r="N81" s="12">
        <v>15</v>
      </c>
      <c r="O81" s="13"/>
      <c r="P81" s="13"/>
      <c r="Q81" s="13"/>
      <c r="R81" s="12">
        <v>15</v>
      </c>
    </row>
    <row r="82" spans="1:18" ht="12.75">
      <c r="A82" s="52" t="s">
        <v>16</v>
      </c>
      <c r="B82" s="52"/>
      <c r="C82" s="52"/>
      <c r="D82" s="52"/>
      <c r="E82" s="5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</sheetData>
  <mergeCells count="78">
    <mergeCell ref="A22:D22"/>
    <mergeCell ref="A23:D23"/>
    <mergeCell ref="A8:D8"/>
    <mergeCell ref="A9:D9"/>
    <mergeCell ref="A10:D10"/>
    <mergeCell ref="A11:D11"/>
    <mergeCell ref="A16:D16"/>
    <mergeCell ref="A17:D17"/>
    <mergeCell ref="A18:D18"/>
    <mergeCell ref="A19:D19"/>
    <mergeCell ref="A20:D20"/>
    <mergeCell ref="A21:D21"/>
    <mergeCell ref="A7:E7"/>
    <mergeCell ref="A5:E5"/>
    <mergeCell ref="A6:D6"/>
    <mergeCell ref="A12:D12"/>
    <mergeCell ref="A13:D13"/>
    <mergeCell ref="A14:D14"/>
    <mergeCell ref="A15:D15"/>
    <mergeCell ref="A24:D24"/>
    <mergeCell ref="A27:D27"/>
    <mergeCell ref="A25:D25"/>
    <mergeCell ref="A41:D41"/>
    <mergeCell ref="A42:D42"/>
    <mergeCell ref="A36:D36"/>
    <mergeCell ref="A37:D37"/>
    <mergeCell ref="A38:D38"/>
    <mergeCell ref="A39:D39"/>
    <mergeCell ref="A40:D40"/>
    <mergeCell ref="A35:D35"/>
    <mergeCell ref="A28:D28"/>
    <mergeCell ref="A34:D34"/>
    <mergeCell ref="A26:D26"/>
    <mergeCell ref="A50:D50"/>
    <mergeCell ref="A44:D44"/>
    <mergeCell ref="A45:D45"/>
    <mergeCell ref="A46:D46"/>
    <mergeCell ref="A43:D43"/>
    <mergeCell ref="A47:D47"/>
    <mergeCell ref="A48:D48"/>
    <mergeCell ref="A49:D49"/>
    <mergeCell ref="A31:D31"/>
    <mergeCell ref="A32:D32"/>
    <mergeCell ref="A33:D33"/>
    <mergeCell ref="A30:D30"/>
    <mergeCell ref="A29:D29"/>
    <mergeCell ref="A53:D53"/>
    <mergeCell ref="A54:D54"/>
    <mergeCell ref="A55:D55"/>
    <mergeCell ref="A56:D56"/>
    <mergeCell ref="A57:D57"/>
    <mergeCell ref="A51:D51"/>
    <mergeCell ref="A52:D52"/>
    <mergeCell ref="A76:D76"/>
    <mergeCell ref="A69:D69"/>
    <mergeCell ref="A61:D61"/>
    <mergeCell ref="A59:D59"/>
    <mergeCell ref="A60:D60"/>
    <mergeCell ref="A58:D58"/>
    <mergeCell ref="A62:D62"/>
    <mergeCell ref="A63:D63"/>
    <mergeCell ref="A70:D70"/>
    <mergeCell ref="A71:D71"/>
    <mergeCell ref="A72:D72"/>
    <mergeCell ref="A73:D73"/>
    <mergeCell ref="A74:D74"/>
    <mergeCell ref="A64:D64"/>
    <mergeCell ref="A82:E82"/>
    <mergeCell ref="A65:D65"/>
    <mergeCell ref="A66:D66"/>
    <mergeCell ref="A67:D67"/>
    <mergeCell ref="A68:D68"/>
    <mergeCell ref="A78:D78"/>
    <mergeCell ref="A79:D79"/>
    <mergeCell ref="A80:D80"/>
    <mergeCell ref="A81:D81"/>
    <mergeCell ref="A75:D75"/>
    <mergeCell ref="A77:D7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"/>
  <sheetViews>
    <sheetView topLeftCell="A5" workbookViewId="0">
      <selection activeCell="R32" sqref="R32"/>
    </sheetView>
  </sheetViews>
  <sheetFormatPr defaultRowHeight="11.25"/>
  <cols>
    <col min="1" max="2" width="3.5" style="1" customWidth="1"/>
    <col min="3" max="3" width="67.1640625" style="1" customWidth="1"/>
    <col min="4" max="4" width="66" style="1" customWidth="1"/>
    <col min="5" max="5" width="9.83203125" style="17" customWidth="1"/>
    <col min="6" max="6" width="9.33203125" style="1"/>
    <col min="7" max="7" width="10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>
      <c r="E1" s="17"/>
    </row>
    <row r="2" spans="1:18" ht="12.75">
      <c r="A2" s="2" t="s">
        <v>0</v>
      </c>
      <c r="B2" s="2"/>
      <c r="C2" s="2" t="s">
        <v>72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7"/>
    </row>
    <row r="5" spans="1:18" ht="25.5">
      <c r="A5" s="46" t="s">
        <v>3</v>
      </c>
      <c r="B5" s="46"/>
      <c r="C5" s="46"/>
      <c r="D5" s="46"/>
      <c r="E5" s="4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46" t="s">
        <v>17</v>
      </c>
      <c r="B6" s="46"/>
      <c r="C6" s="46"/>
      <c r="D6" s="46"/>
      <c r="E6" s="18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2.75" customHeight="1">
      <c r="A7" s="49" t="s">
        <v>69</v>
      </c>
      <c r="B7" s="50"/>
      <c r="C7" s="50"/>
      <c r="D7" s="50"/>
      <c r="E7" s="5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47" t="s">
        <v>73</v>
      </c>
      <c r="B8" s="47"/>
      <c r="C8" s="47"/>
      <c r="D8" s="47"/>
      <c r="E8" s="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48" t="s">
        <v>74</v>
      </c>
      <c r="B9" s="48"/>
      <c r="C9" s="48"/>
      <c r="D9" s="48"/>
      <c r="E9" s="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53" t="s">
        <v>75</v>
      </c>
      <c r="B10" s="53"/>
      <c r="C10" s="53"/>
      <c r="D10" s="53"/>
      <c r="E10" s="20"/>
      <c r="F10" s="12">
        <v>8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>
        <f t="shared" ref="R10:R26" si="0">SUM(F10:Q10)</f>
        <v>8</v>
      </c>
    </row>
    <row r="11" spans="1:18" ht="12.75">
      <c r="A11" s="53" t="s">
        <v>102</v>
      </c>
      <c r="B11" s="53"/>
      <c r="C11" s="53"/>
      <c r="D11" s="53"/>
      <c r="E11" s="20"/>
      <c r="F11" s="13"/>
      <c r="G11" s="12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>
        <f t="shared" si="0"/>
        <v>1</v>
      </c>
    </row>
    <row r="12" spans="1:18" ht="12.75">
      <c r="A12" s="53" t="s">
        <v>76</v>
      </c>
      <c r="B12" s="53"/>
      <c r="C12" s="53"/>
      <c r="D12" s="53"/>
      <c r="E12" s="20"/>
      <c r="F12" s="12">
        <v>14</v>
      </c>
      <c r="G12" s="12">
        <v>11</v>
      </c>
      <c r="H12" s="12">
        <v>17</v>
      </c>
      <c r="I12" s="12">
        <v>3</v>
      </c>
      <c r="J12" s="13"/>
      <c r="K12" s="13"/>
      <c r="L12" s="12">
        <v>9</v>
      </c>
      <c r="M12" s="13"/>
      <c r="N12" s="13"/>
      <c r="O12" s="13"/>
      <c r="P12" s="13"/>
      <c r="Q12" s="13"/>
      <c r="R12" s="12">
        <f t="shared" si="0"/>
        <v>54</v>
      </c>
    </row>
    <row r="13" spans="1:18" ht="12.75">
      <c r="A13" s="53" t="s">
        <v>77</v>
      </c>
      <c r="B13" s="53"/>
      <c r="C13" s="53"/>
      <c r="D13" s="53"/>
      <c r="E13" s="21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2">
        <v>1</v>
      </c>
      <c r="Q13" s="13"/>
      <c r="R13" s="12">
        <f t="shared" si="0"/>
        <v>1</v>
      </c>
    </row>
    <row r="14" spans="1:18" ht="12.75">
      <c r="A14" s="53" t="s">
        <v>78</v>
      </c>
      <c r="B14" s="53"/>
      <c r="C14" s="53"/>
      <c r="D14" s="53"/>
      <c r="E14" s="21">
        <v>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2">
        <v>1</v>
      </c>
      <c r="R14" s="12">
        <f t="shared" si="0"/>
        <v>1</v>
      </c>
    </row>
    <row r="15" spans="1:18" ht="12.75">
      <c r="A15" s="53" t="s">
        <v>79</v>
      </c>
      <c r="B15" s="53"/>
      <c r="C15" s="53"/>
      <c r="D15" s="53"/>
      <c r="E15" s="20"/>
      <c r="F15" s="13"/>
      <c r="G15" s="12">
        <v>13</v>
      </c>
      <c r="H15" s="12">
        <v>18</v>
      </c>
      <c r="I15" s="12">
        <v>4</v>
      </c>
      <c r="J15" s="13"/>
      <c r="K15" s="12">
        <v>1</v>
      </c>
      <c r="L15" s="12">
        <v>7</v>
      </c>
      <c r="M15" s="13"/>
      <c r="N15" s="13"/>
      <c r="O15" s="13"/>
      <c r="P15" s="13"/>
      <c r="Q15" s="12">
        <v>2</v>
      </c>
      <c r="R15" s="12">
        <f t="shared" si="0"/>
        <v>45</v>
      </c>
    </row>
    <row r="16" spans="1:18" ht="12.75">
      <c r="A16" s="53" t="s">
        <v>80</v>
      </c>
      <c r="B16" s="53"/>
      <c r="C16" s="53"/>
      <c r="D16" s="53"/>
      <c r="E16" s="21">
        <v>1</v>
      </c>
      <c r="F16" s="13"/>
      <c r="G16" s="13"/>
      <c r="H16" s="13"/>
      <c r="I16" s="13"/>
      <c r="J16" s="13"/>
      <c r="K16" s="13"/>
      <c r="L16" s="13"/>
      <c r="M16" s="13"/>
      <c r="N16" s="13"/>
      <c r="O16" s="12">
        <v>18.600000000000001</v>
      </c>
      <c r="P16" s="13"/>
      <c r="Q16" s="13"/>
      <c r="R16" s="12">
        <f t="shared" si="0"/>
        <v>18.600000000000001</v>
      </c>
    </row>
    <row r="17" spans="1:18" ht="12.75">
      <c r="A17" s="53" t="s">
        <v>81</v>
      </c>
      <c r="B17" s="53"/>
      <c r="C17" s="53"/>
      <c r="D17" s="53"/>
      <c r="E17" s="21">
        <v>2</v>
      </c>
      <c r="F17" s="13"/>
      <c r="G17" s="13"/>
      <c r="H17" s="13"/>
      <c r="I17" s="12">
        <v>1</v>
      </c>
      <c r="J17" s="13"/>
      <c r="K17" s="13"/>
      <c r="L17" s="13"/>
      <c r="M17" s="12"/>
      <c r="N17" s="13"/>
      <c r="O17" s="13"/>
      <c r="P17" s="12">
        <v>1</v>
      </c>
      <c r="Q17" s="13"/>
      <c r="R17" s="12">
        <f t="shared" si="0"/>
        <v>2</v>
      </c>
    </row>
    <row r="18" spans="1:18" ht="12.75">
      <c r="A18" s="53" t="s">
        <v>82</v>
      </c>
      <c r="B18" s="53"/>
      <c r="C18" s="53"/>
      <c r="D18" s="53"/>
      <c r="E18" s="21">
        <v>1</v>
      </c>
      <c r="F18" s="12">
        <v>1</v>
      </c>
      <c r="G18" s="12">
        <v>1</v>
      </c>
      <c r="H18" s="12">
        <v>1</v>
      </c>
      <c r="I18" s="13"/>
      <c r="J18" s="13"/>
      <c r="K18" s="13"/>
      <c r="L18" s="12">
        <v>2</v>
      </c>
      <c r="M18" s="13"/>
      <c r="N18" s="13"/>
      <c r="O18" s="12">
        <v>6</v>
      </c>
      <c r="P18" s="13"/>
      <c r="Q18" s="13"/>
      <c r="R18" s="12">
        <f t="shared" si="0"/>
        <v>11</v>
      </c>
    </row>
    <row r="19" spans="1:18" ht="12.75">
      <c r="A19" s="53" t="s">
        <v>83</v>
      </c>
      <c r="B19" s="53"/>
      <c r="C19" s="53"/>
      <c r="D19" s="53"/>
      <c r="E19" s="20"/>
      <c r="F19" s="12">
        <v>0.2</v>
      </c>
      <c r="G19" s="13"/>
      <c r="H19" s="13"/>
      <c r="I19" s="12">
        <v>1</v>
      </c>
      <c r="J19" s="13"/>
      <c r="K19" s="13"/>
      <c r="L19" s="13"/>
      <c r="M19" s="13"/>
      <c r="N19" s="13"/>
      <c r="O19" s="13"/>
      <c r="P19" s="13"/>
      <c r="Q19" s="13"/>
      <c r="R19" s="12">
        <f t="shared" si="0"/>
        <v>1.2</v>
      </c>
    </row>
    <row r="20" spans="1:18" ht="12.75">
      <c r="A20" s="53" t="s">
        <v>84</v>
      </c>
      <c r="B20" s="53"/>
      <c r="C20" s="53"/>
      <c r="D20" s="53"/>
      <c r="E20" s="21">
        <v>2</v>
      </c>
      <c r="F20" s="13"/>
      <c r="G20" s="13"/>
      <c r="H20" s="13"/>
      <c r="I20" s="12">
        <v>5.4</v>
      </c>
      <c r="J20" s="12"/>
      <c r="K20" s="13"/>
      <c r="L20" s="13"/>
      <c r="M20" s="13"/>
      <c r="N20" s="13"/>
      <c r="O20" s="12">
        <v>5.4</v>
      </c>
      <c r="P20" s="13"/>
      <c r="Q20" s="13"/>
      <c r="R20" s="12">
        <f t="shared" si="0"/>
        <v>10.8</v>
      </c>
    </row>
    <row r="21" spans="1:18" ht="12.75">
      <c r="A21" s="53" t="s">
        <v>85</v>
      </c>
      <c r="B21" s="53"/>
      <c r="C21" s="53"/>
      <c r="D21" s="53"/>
      <c r="E21" s="21">
        <v>1</v>
      </c>
      <c r="F21" s="13"/>
      <c r="G21" s="13"/>
      <c r="H21" s="13"/>
      <c r="I21" s="12">
        <v>18.600000000000001</v>
      </c>
      <c r="J21" s="13"/>
      <c r="K21" s="13"/>
      <c r="L21" s="13"/>
      <c r="M21" s="13"/>
      <c r="N21" s="13"/>
      <c r="O21" s="13"/>
      <c r="P21" s="13"/>
      <c r="Q21" s="13"/>
      <c r="R21" s="12">
        <f t="shared" si="0"/>
        <v>18.600000000000001</v>
      </c>
    </row>
    <row r="22" spans="1:18" ht="12.75">
      <c r="A22" s="53" t="s">
        <v>86</v>
      </c>
      <c r="B22" s="53"/>
      <c r="C22" s="53"/>
      <c r="D22" s="53"/>
      <c r="E22" s="21">
        <v>1</v>
      </c>
      <c r="F22" s="13"/>
      <c r="G22" s="13"/>
      <c r="H22" s="13"/>
      <c r="I22" s="13"/>
      <c r="J22" s="13"/>
      <c r="K22" s="13"/>
      <c r="L22" s="12">
        <v>1</v>
      </c>
      <c r="M22" s="13"/>
      <c r="N22" s="13"/>
      <c r="O22" s="13"/>
      <c r="P22" s="13"/>
      <c r="Q22" s="12">
        <v>108</v>
      </c>
      <c r="R22" s="12">
        <f t="shared" si="0"/>
        <v>109</v>
      </c>
    </row>
    <row r="23" spans="1:18" ht="12.75">
      <c r="A23" s="53" t="s">
        <v>87</v>
      </c>
      <c r="B23" s="53"/>
      <c r="C23" s="53"/>
      <c r="D23" s="53"/>
      <c r="E23" s="21">
        <v>1</v>
      </c>
      <c r="F23" s="12">
        <v>24</v>
      </c>
      <c r="G23" s="12">
        <v>5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2">
        <f t="shared" si="0"/>
        <v>29</v>
      </c>
    </row>
    <row r="24" spans="1:18" ht="12.75">
      <c r="A24" s="53" t="s">
        <v>88</v>
      </c>
      <c r="B24" s="53"/>
      <c r="C24" s="53"/>
      <c r="D24" s="53"/>
      <c r="E24" s="21">
        <v>1</v>
      </c>
      <c r="F24" s="12">
        <v>52</v>
      </c>
      <c r="G24" s="13"/>
      <c r="H24" s="13"/>
      <c r="I24" s="13"/>
      <c r="J24" s="13"/>
      <c r="K24" s="13"/>
      <c r="L24" s="12">
        <v>4</v>
      </c>
      <c r="M24" s="13"/>
      <c r="N24" s="13"/>
      <c r="O24" s="12">
        <v>2</v>
      </c>
      <c r="P24" s="13"/>
      <c r="Q24" s="13"/>
      <c r="R24" s="12">
        <f t="shared" si="0"/>
        <v>58</v>
      </c>
    </row>
    <row r="25" spans="1:18" ht="12.75">
      <c r="A25" s="53" t="s">
        <v>89</v>
      </c>
      <c r="B25" s="53"/>
      <c r="C25" s="53"/>
      <c r="D25" s="53"/>
      <c r="E25" s="21">
        <v>2</v>
      </c>
      <c r="F25" s="13"/>
      <c r="G25" s="12">
        <v>3</v>
      </c>
      <c r="H25" s="13"/>
      <c r="I25" s="12">
        <v>2</v>
      </c>
      <c r="J25" s="13"/>
      <c r="K25" s="13"/>
      <c r="L25" s="13"/>
      <c r="M25" s="13"/>
      <c r="N25" s="13"/>
      <c r="O25" s="13"/>
      <c r="P25" s="12">
        <v>1</v>
      </c>
      <c r="Q25" s="13"/>
      <c r="R25" s="12">
        <f t="shared" si="0"/>
        <v>6</v>
      </c>
    </row>
    <row r="26" spans="1:18" ht="12.75">
      <c r="A26" s="53" t="s">
        <v>90</v>
      </c>
      <c r="B26" s="53"/>
      <c r="C26" s="53"/>
      <c r="D26" s="53"/>
      <c r="E26" s="21">
        <v>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>
        <v>1</v>
      </c>
      <c r="R26" s="12">
        <f t="shared" si="0"/>
        <v>1</v>
      </c>
    </row>
    <row r="27" spans="1:18" ht="12.75">
      <c r="A27" s="53" t="s">
        <v>91</v>
      </c>
      <c r="B27" s="53"/>
      <c r="C27" s="53"/>
      <c r="D27" s="53"/>
      <c r="E27" s="21">
        <v>1</v>
      </c>
      <c r="F27" s="13"/>
      <c r="G27" s="12">
        <v>13</v>
      </c>
      <c r="H27" s="12">
        <v>18</v>
      </c>
      <c r="I27" s="12">
        <v>4</v>
      </c>
      <c r="J27" s="13"/>
      <c r="K27" s="12">
        <v>1</v>
      </c>
      <c r="L27" s="12">
        <v>1</v>
      </c>
      <c r="M27" s="13"/>
      <c r="N27" s="13"/>
      <c r="O27" s="12">
        <v>80</v>
      </c>
      <c r="P27" s="13"/>
      <c r="Q27" s="12">
        <v>70</v>
      </c>
      <c r="R27" s="12">
        <f>SUM(F27:Q27)</f>
        <v>187</v>
      </c>
    </row>
    <row r="28" spans="1:18" ht="12.75">
      <c r="A28" s="53" t="s">
        <v>92</v>
      </c>
      <c r="B28" s="53"/>
      <c r="C28" s="53"/>
      <c r="D28" s="53"/>
      <c r="E28" s="21">
        <v>1</v>
      </c>
      <c r="F28" s="12">
        <v>1</v>
      </c>
      <c r="G28" s="13"/>
      <c r="H28" s="13"/>
      <c r="I28" s="13"/>
      <c r="J28" s="13"/>
      <c r="K28" s="13"/>
      <c r="L28" s="12"/>
      <c r="M28" s="13"/>
      <c r="N28" s="13"/>
      <c r="O28" s="13"/>
      <c r="P28" s="13"/>
      <c r="Q28" s="12">
        <v>1</v>
      </c>
      <c r="R28" s="12">
        <f t="shared" ref="R28:R42" si="1">SUM(F28:Q28)</f>
        <v>2</v>
      </c>
    </row>
    <row r="29" spans="1:18" ht="12.75">
      <c r="A29" s="53" t="s">
        <v>93</v>
      </c>
      <c r="B29" s="53"/>
      <c r="C29" s="53"/>
      <c r="D29" s="53"/>
      <c r="E29" s="21">
        <v>1</v>
      </c>
      <c r="F29" s="13"/>
      <c r="G29" s="13"/>
      <c r="H29" s="13"/>
      <c r="I29" s="13"/>
      <c r="J29" s="12">
        <v>1</v>
      </c>
      <c r="K29" s="13"/>
      <c r="L29" s="13"/>
      <c r="M29" s="13"/>
      <c r="N29" s="13"/>
      <c r="O29" s="13"/>
      <c r="P29" s="13"/>
      <c r="Q29" s="12">
        <v>108</v>
      </c>
      <c r="R29" s="12">
        <f t="shared" si="1"/>
        <v>109</v>
      </c>
    </row>
    <row r="30" spans="1:18" ht="12.75">
      <c r="A30" s="53" t="s">
        <v>94</v>
      </c>
      <c r="B30" s="53"/>
      <c r="C30" s="53"/>
      <c r="D30" s="53"/>
      <c r="E30" s="21">
        <v>12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f t="shared" si="1"/>
        <v>12</v>
      </c>
    </row>
    <row r="31" spans="1:18" ht="12.75">
      <c r="A31" s="48" t="s">
        <v>95</v>
      </c>
      <c r="B31" s="48"/>
      <c r="C31" s="48"/>
      <c r="D31" s="48"/>
      <c r="E31" s="19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2.75">
      <c r="A32" s="53" t="s">
        <v>96</v>
      </c>
      <c r="B32" s="53"/>
      <c r="C32" s="53"/>
      <c r="D32" s="53"/>
      <c r="E32" s="20"/>
      <c r="F32" s="12">
        <v>1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">
        <f t="shared" si="1"/>
        <v>1</v>
      </c>
    </row>
    <row r="33" spans="1:18" ht="12.75">
      <c r="A33" s="53" t="s">
        <v>97</v>
      </c>
      <c r="B33" s="53"/>
      <c r="C33" s="53"/>
      <c r="D33" s="53"/>
      <c r="E33" s="20"/>
      <c r="F33" s="13"/>
      <c r="G33" s="12">
        <v>1</v>
      </c>
      <c r="H33" s="13"/>
      <c r="I33" s="13"/>
      <c r="J33" s="13"/>
      <c r="K33" s="12">
        <v>1</v>
      </c>
      <c r="L33" s="13"/>
      <c r="M33" s="13"/>
      <c r="N33" s="13"/>
      <c r="O33" s="13"/>
      <c r="P33" s="13"/>
      <c r="Q33" s="13"/>
      <c r="R33" s="12">
        <f t="shared" si="1"/>
        <v>2</v>
      </c>
    </row>
    <row r="34" spans="1:18" ht="12.75">
      <c r="A34" s="53" t="s">
        <v>98</v>
      </c>
      <c r="B34" s="53"/>
      <c r="C34" s="53"/>
      <c r="D34" s="53"/>
      <c r="E34" s="20"/>
      <c r="F34" s="12">
        <v>6</v>
      </c>
      <c r="G34" s="13"/>
      <c r="H34" s="13"/>
      <c r="I34" s="12">
        <v>1</v>
      </c>
      <c r="J34" s="13"/>
      <c r="K34" s="13"/>
      <c r="L34" s="13"/>
      <c r="M34" s="13"/>
      <c r="N34" s="13"/>
      <c r="O34" s="13"/>
      <c r="P34" s="13"/>
      <c r="Q34" s="13"/>
      <c r="R34" s="12">
        <f t="shared" si="1"/>
        <v>7</v>
      </c>
    </row>
    <row r="35" spans="1:18" ht="12.75">
      <c r="A35" s="53" t="s">
        <v>99</v>
      </c>
      <c r="B35" s="53"/>
      <c r="C35" s="53"/>
      <c r="D35" s="53"/>
      <c r="E35" s="20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2">
        <v>108</v>
      </c>
      <c r="R35" s="12">
        <f t="shared" si="1"/>
        <v>108</v>
      </c>
    </row>
    <row r="36" spans="1:18" ht="12.75">
      <c r="A36" s="53" t="s">
        <v>103</v>
      </c>
      <c r="B36" s="53"/>
      <c r="C36" s="53"/>
      <c r="D36" s="53"/>
      <c r="E36" s="20"/>
      <c r="F36" s="12">
        <v>2</v>
      </c>
      <c r="G36" s="12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2">
        <f t="shared" si="1"/>
        <v>3</v>
      </c>
    </row>
    <row r="37" spans="1:18" ht="12.75">
      <c r="A37" s="53" t="s">
        <v>104</v>
      </c>
      <c r="B37" s="53"/>
      <c r="C37" s="53"/>
      <c r="D37" s="53"/>
      <c r="E37" s="20"/>
      <c r="F37" s="13"/>
      <c r="G37" s="13"/>
      <c r="H37" s="13"/>
      <c r="I37" s="12">
        <v>1</v>
      </c>
      <c r="J37" s="13"/>
      <c r="K37" s="13"/>
      <c r="L37" s="13"/>
      <c r="M37" s="13"/>
      <c r="N37" s="13"/>
      <c r="O37" s="13"/>
      <c r="P37" s="13"/>
      <c r="Q37" s="13"/>
      <c r="R37" s="12">
        <f t="shared" si="1"/>
        <v>1</v>
      </c>
    </row>
    <row r="38" spans="1:18" ht="12.75">
      <c r="A38" s="53" t="s">
        <v>100</v>
      </c>
      <c r="B38" s="53"/>
      <c r="C38" s="53"/>
      <c r="D38" s="53"/>
      <c r="E38" s="20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>
        <v>126</v>
      </c>
      <c r="R38" s="12">
        <f t="shared" si="1"/>
        <v>126</v>
      </c>
    </row>
    <row r="39" spans="1:18" ht="12.75">
      <c r="A39" s="53" t="s">
        <v>105</v>
      </c>
      <c r="B39" s="53"/>
      <c r="C39" s="53"/>
      <c r="D39" s="53"/>
      <c r="E39" s="20"/>
      <c r="F39" s="13"/>
      <c r="G39" s="12">
        <v>2</v>
      </c>
      <c r="H39" s="13"/>
      <c r="I39" s="13"/>
      <c r="J39" s="12">
        <v>2</v>
      </c>
      <c r="K39" s="13"/>
      <c r="L39" s="13"/>
      <c r="M39" s="13"/>
      <c r="N39" s="13"/>
      <c r="O39" s="13"/>
      <c r="P39" s="13"/>
      <c r="Q39" s="13"/>
      <c r="R39" s="12">
        <f t="shared" si="1"/>
        <v>4</v>
      </c>
    </row>
    <row r="40" spans="1:18" ht="12.75">
      <c r="A40" s="53" t="s">
        <v>106</v>
      </c>
      <c r="B40" s="53"/>
      <c r="C40" s="53"/>
      <c r="D40" s="53"/>
      <c r="E40" s="20"/>
      <c r="F40" s="13"/>
      <c r="G40" s="13"/>
      <c r="H40" s="13"/>
      <c r="I40" s="12">
        <v>1</v>
      </c>
      <c r="J40" s="13"/>
      <c r="K40" s="13"/>
      <c r="L40" s="13"/>
      <c r="M40" s="13"/>
      <c r="N40" s="13"/>
      <c r="O40" s="13"/>
      <c r="P40" s="13"/>
      <c r="Q40" s="13"/>
      <c r="R40" s="12">
        <f t="shared" si="1"/>
        <v>1</v>
      </c>
    </row>
    <row r="41" spans="1:18" ht="12.75">
      <c r="A41" s="53" t="s">
        <v>107</v>
      </c>
      <c r="B41" s="53"/>
      <c r="C41" s="53"/>
      <c r="D41" s="53"/>
      <c r="E41" s="20"/>
      <c r="F41" s="13"/>
      <c r="G41" s="12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2">
        <f t="shared" si="1"/>
        <v>1</v>
      </c>
    </row>
    <row r="42" spans="1:18" ht="12.75">
      <c r="A42" s="53" t="s">
        <v>101</v>
      </c>
      <c r="B42" s="53"/>
      <c r="C42" s="53"/>
      <c r="D42" s="53"/>
      <c r="E42" s="21"/>
      <c r="F42" s="12"/>
      <c r="G42" s="13"/>
      <c r="H42" s="13"/>
      <c r="I42" s="13"/>
      <c r="J42" s="13"/>
      <c r="K42" s="12">
        <v>1</v>
      </c>
      <c r="L42" s="13"/>
      <c r="M42" s="13"/>
      <c r="N42" s="13"/>
      <c r="O42" s="13"/>
      <c r="P42" s="13"/>
      <c r="Q42" s="13"/>
      <c r="R42" s="12">
        <f t="shared" si="1"/>
        <v>1</v>
      </c>
    </row>
    <row r="43" spans="1:18" ht="12.75">
      <c r="A43" s="52" t="s">
        <v>16</v>
      </c>
      <c r="B43" s="52"/>
      <c r="C43" s="52"/>
      <c r="D43" s="52"/>
      <c r="E43" s="5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6:D16"/>
    <mergeCell ref="A17:D17"/>
    <mergeCell ref="A18:D18"/>
    <mergeCell ref="A23:D23"/>
    <mergeCell ref="A21:D21"/>
    <mergeCell ref="A22:D22"/>
    <mergeCell ref="A5:E5"/>
    <mergeCell ref="A6:D6"/>
    <mergeCell ref="A12:D12"/>
    <mergeCell ref="A13:D13"/>
    <mergeCell ref="A7:E7"/>
    <mergeCell ref="A8:D8"/>
    <mergeCell ref="A14:D14"/>
    <mergeCell ref="A20:D20"/>
    <mergeCell ref="A9:D9"/>
    <mergeCell ref="A10:D10"/>
    <mergeCell ref="A11:D11"/>
    <mergeCell ref="A19:D19"/>
    <mergeCell ref="A15:D15"/>
    <mergeCell ref="A24:D24"/>
    <mergeCell ref="A25:D25"/>
    <mergeCell ref="A26:D26"/>
    <mergeCell ref="A27:D27"/>
    <mergeCell ref="A28:D28"/>
    <mergeCell ref="A31:D31"/>
    <mergeCell ref="A32:D32"/>
    <mergeCell ref="A29:D29"/>
    <mergeCell ref="A30:D30"/>
    <mergeCell ref="A43:E43"/>
    <mergeCell ref="A39:D39"/>
    <mergeCell ref="A35:D35"/>
    <mergeCell ref="A36:D36"/>
    <mergeCell ref="A37:D37"/>
    <mergeCell ref="A33:D33"/>
    <mergeCell ref="A38:D38"/>
    <mergeCell ref="A40:D40"/>
    <mergeCell ref="A41:D41"/>
    <mergeCell ref="A42:D42"/>
    <mergeCell ref="A34:D34"/>
  </mergeCells>
  <phoneticPr fontId="2" type="noConversion"/>
  <pageMargins left="0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2012-09-17T09:54:19Z</cp:lastPrinted>
  <dcterms:created xsi:type="dcterms:W3CDTF">2012-09-09T11:17:48Z</dcterms:created>
  <dcterms:modified xsi:type="dcterms:W3CDTF">2012-09-20T05:32:52Z</dcterms:modified>
</cp:coreProperties>
</file>